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徳田　平十郎\Documents\パソコンドキュメント\1 泊親会総本部\泊親会事務局\泊親会全国大会\R7年度\"/>
    </mc:Choice>
  </mc:AlternateContent>
  <xr:revisionPtr revIDLastSave="0" documentId="8_{B9857A20-A2D9-4353-BE19-967A57E67348}" xr6:coauthVersionLast="47" xr6:coauthVersionMax="47" xr10:uidLastSave="{00000000-0000-0000-0000-000000000000}"/>
  <bookViews>
    <workbookView xWindow="-120" yWindow="-120" windowWidth="29040" windowHeight="14610" xr2:uid="{A749B110-9194-4FE6-9FDE-947B78564990}"/>
  </bookViews>
  <sheets>
    <sheet name="申込シート" sheetId="1" r:id="rId1"/>
    <sheet name="データーベース" sheetId="2" state="hidden" r:id="rId2"/>
    <sheet name="集計・審判員登録" sheetId="3" r:id="rId3"/>
    <sheet name="優秀選手表彰推薦書" sheetId="4" r:id="rId4"/>
  </sheets>
  <externalReferences>
    <externalReference r:id="rId5"/>
  </externalReferences>
  <definedNames>
    <definedName name="gakunen">[1]【】!$A$3:$A$12</definedName>
    <definedName name="gakunen_yoko">[1]【】!$D$3:$M$3</definedName>
    <definedName name="kata">[1]【】!#REF!</definedName>
    <definedName name="kumite">[1]【】!$B$3:$C$12</definedName>
    <definedName name="seibetsu">[1]【】!$B$2:$C$2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1" l="1"/>
  <c r="D39" i="1"/>
  <c r="D27" i="1"/>
  <c r="D15" i="1"/>
  <c r="D38" i="1"/>
  <c r="D26" i="1"/>
  <c r="D14" i="1"/>
  <c r="D37" i="1"/>
  <c r="D25" i="1"/>
  <c r="D13" i="1"/>
  <c r="D36" i="1"/>
  <c r="D24" i="1"/>
  <c r="D12" i="1"/>
  <c r="D35" i="1"/>
  <c r="D23" i="1"/>
  <c r="D11" i="1"/>
  <c r="D34" i="1"/>
  <c r="D22" i="1"/>
  <c r="D33" i="1"/>
  <c r="D21" i="1"/>
  <c r="D32" i="1"/>
  <c r="D20" i="1"/>
  <c r="D31" i="1"/>
  <c r="D19" i="1"/>
  <c r="D30" i="1"/>
  <c r="D18" i="1"/>
  <c r="D29" i="1"/>
  <c r="D17" i="1"/>
  <c r="D28" i="1"/>
  <c r="D16" i="1"/>
  <c r="D10" i="1"/>
  <c r="C4" i="3" l="1"/>
  <c r="C4" i="4"/>
  <c r="F40" i="1"/>
  <c r="C8" i="3" s="1"/>
  <c r="G8" i="3" s="1"/>
  <c r="E40" i="1"/>
  <c r="C7" i="3" s="1"/>
  <c r="G7" i="3" s="1"/>
  <c r="D6" i="3"/>
  <c r="E10" i="3" l="1"/>
</calcChain>
</file>

<file path=xl/sharedStrings.xml><?xml version="1.0" encoding="utf-8"?>
<sst xmlns="http://schemas.openxmlformats.org/spreadsheetml/2006/main" count="84" uniqueCount="72">
  <si>
    <t>NO</t>
    <phoneticPr fontId="2"/>
  </si>
  <si>
    <t>申込部門</t>
    <rPh sb="0" eb="2">
      <t>モウシコミ</t>
    </rPh>
    <rPh sb="2" eb="4">
      <t>ブモン</t>
    </rPh>
    <phoneticPr fontId="2"/>
  </si>
  <si>
    <t>選手名</t>
    <rPh sb="0" eb="3">
      <t>センシュメイ</t>
    </rPh>
    <phoneticPr fontId="2"/>
  </si>
  <si>
    <t>形</t>
    <rPh sb="0" eb="1">
      <t>カタ</t>
    </rPh>
    <phoneticPr fontId="2"/>
  </si>
  <si>
    <t>組手</t>
    <rPh sb="0" eb="2">
      <t>クミテ</t>
    </rPh>
    <phoneticPr fontId="2"/>
  </si>
  <si>
    <t>プルダウンから選択</t>
    <rPh sb="7" eb="9">
      <t>センタク</t>
    </rPh>
    <phoneticPr fontId="2"/>
  </si>
  <si>
    <t>申込は１</t>
    <rPh sb="0" eb="2">
      <t>モウシコミ</t>
    </rPh>
    <phoneticPr fontId="2"/>
  </si>
  <si>
    <t>姓と名の間に空白</t>
    <rPh sb="0" eb="1">
      <t>セイ</t>
    </rPh>
    <rPh sb="2" eb="3">
      <t>ナ</t>
    </rPh>
    <rPh sb="4" eb="5">
      <t>アイダ</t>
    </rPh>
    <rPh sb="6" eb="8">
      <t>クウハク</t>
    </rPh>
    <phoneticPr fontId="2"/>
  </si>
  <si>
    <t>部門</t>
    <rPh sb="0" eb="2">
      <t>ブモン</t>
    </rPh>
    <phoneticPr fontId="4"/>
  </si>
  <si>
    <t>種目申込</t>
    <rPh sb="0" eb="2">
      <t>シュモク</t>
    </rPh>
    <rPh sb="2" eb="4">
      <t>モウシコミ</t>
    </rPh>
    <phoneticPr fontId="4"/>
  </si>
  <si>
    <t>幼児男女</t>
    <rPh sb="0" eb="2">
      <t>ヨウジ</t>
    </rPh>
    <rPh sb="2" eb="4">
      <t>ダンジョ</t>
    </rPh>
    <phoneticPr fontId="4"/>
  </si>
  <si>
    <t>小学1年生男子</t>
    <rPh sb="0" eb="2">
      <t>ショウガク</t>
    </rPh>
    <rPh sb="3" eb="4">
      <t>ネン</t>
    </rPh>
    <rPh sb="4" eb="5">
      <t>セイ</t>
    </rPh>
    <rPh sb="5" eb="7">
      <t>ダンシ</t>
    </rPh>
    <phoneticPr fontId="4"/>
  </si>
  <si>
    <t>小学1年生女子</t>
    <rPh sb="0" eb="2">
      <t>ショウガク</t>
    </rPh>
    <rPh sb="3" eb="4">
      <t>ネン</t>
    </rPh>
    <rPh sb="4" eb="5">
      <t>セイ</t>
    </rPh>
    <rPh sb="5" eb="7">
      <t>ジョシ</t>
    </rPh>
    <phoneticPr fontId="4"/>
  </si>
  <si>
    <t>小学2年生男子</t>
    <rPh sb="0" eb="2">
      <t>ショウガク</t>
    </rPh>
    <rPh sb="3" eb="4">
      <t>ネン</t>
    </rPh>
    <rPh sb="4" eb="5">
      <t>セイ</t>
    </rPh>
    <rPh sb="5" eb="7">
      <t>ダンシ</t>
    </rPh>
    <phoneticPr fontId="4"/>
  </si>
  <si>
    <t>小学2年生女子</t>
    <rPh sb="0" eb="2">
      <t>ショウガク</t>
    </rPh>
    <rPh sb="3" eb="4">
      <t>ネン</t>
    </rPh>
    <rPh sb="4" eb="5">
      <t>セイ</t>
    </rPh>
    <rPh sb="5" eb="7">
      <t>ジョシ</t>
    </rPh>
    <phoneticPr fontId="4"/>
  </si>
  <si>
    <t>小学3年生男子</t>
    <rPh sb="0" eb="2">
      <t>ショウガク</t>
    </rPh>
    <rPh sb="3" eb="4">
      <t>ネン</t>
    </rPh>
    <rPh sb="4" eb="5">
      <t>セイ</t>
    </rPh>
    <rPh sb="5" eb="7">
      <t>ダンシ</t>
    </rPh>
    <phoneticPr fontId="4"/>
  </si>
  <si>
    <t>小学3年生女子</t>
    <rPh sb="0" eb="2">
      <t>ショウガク</t>
    </rPh>
    <rPh sb="3" eb="4">
      <t>ネン</t>
    </rPh>
    <rPh sb="4" eb="5">
      <t>セイ</t>
    </rPh>
    <rPh sb="5" eb="7">
      <t>ジョシ</t>
    </rPh>
    <phoneticPr fontId="4"/>
  </si>
  <si>
    <t>小学4年生男子</t>
    <rPh sb="0" eb="2">
      <t>ショウガク</t>
    </rPh>
    <rPh sb="3" eb="4">
      <t>ネン</t>
    </rPh>
    <rPh sb="4" eb="5">
      <t>セイ</t>
    </rPh>
    <rPh sb="5" eb="7">
      <t>ダンシ</t>
    </rPh>
    <phoneticPr fontId="4"/>
  </si>
  <si>
    <t>小学4年生女子</t>
    <rPh sb="0" eb="2">
      <t>ショウガク</t>
    </rPh>
    <rPh sb="3" eb="4">
      <t>ネン</t>
    </rPh>
    <rPh sb="4" eb="5">
      <t>セイ</t>
    </rPh>
    <rPh sb="5" eb="7">
      <t>ジョシ</t>
    </rPh>
    <phoneticPr fontId="4"/>
  </si>
  <si>
    <t>小学5年生男子</t>
    <rPh sb="0" eb="2">
      <t>ショウガク</t>
    </rPh>
    <rPh sb="3" eb="4">
      <t>ネン</t>
    </rPh>
    <rPh sb="4" eb="5">
      <t>セイ</t>
    </rPh>
    <rPh sb="5" eb="7">
      <t>ダンシ</t>
    </rPh>
    <phoneticPr fontId="4"/>
  </si>
  <si>
    <t>小学5年生女子</t>
    <rPh sb="0" eb="2">
      <t>ショウガク</t>
    </rPh>
    <rPh sb="3" eb="4">
      <t>ネン</t>
    </rPh>
    <rPh sb="4" eb="5">
      <t>セイ</t>
    </rPh>
    <rPh sb="5" eb="7">
      <t>ジョシ</t>
    </rPh>
    <phoneticPr fontId="4"/>
  </si>
  <si>
    <t>小学6年生男子</t>
    <rPh sb="0" eb="2">
      <t>ショウガク</t>
    </rPh>
    <rPh sb="3" eb="4">
      <t>ネン</t>
    </rPh>
    <rPh sb="4" eb="5">
      <t>セイ</t>
    </rPh>
    <rPh sb="5" eb="7">
      <t>ダンシ</t>
    </rPh>
    <phoneticPr fontId="4"/>
  </si>
  <si>
    <t>小学6年生女子</t>
    <rPh sb="0" eb="2">
      <t>ショウガク</t>
    </rPh>
    <rPh sb="3" eb="4">
      <t>ネン</t>
    </rPh>
    <rPh sb="4" eb="5">
      <t>セイ</t>
    </rPh>
    <rPh sb="5" eb="7">
      <t>ジョシ</t>
    </rPh>
    <phoneticPr fontId="4"/>
  </si>
  <si>
    <t>中学1年生男子</t>
    <rPh sb="0" eb="2">
      <t>チュウガク</t>
    </rPh>
    <rPh sb="3" eb="5">
      <t>ネンセイ</t>
    </rPh>
    <rPh sb="5" eb="7">
      <t>ダンシ</t>
    </rPh>
    <phoneticPr fontId="4"/>
  </si>
  <si>
    <t>中学1年生女子</t>
    <rPh sb="0" eb="2">
      <t>チュウガク</t>
    </rPh>
    <rPh sb="3" eb="5">
      <t>ネンセイ</t>
    </rPh>
    <rPh sb="5" eb="7">
      <t>ジョシ</t>
    </rPh>
    <phoneticPr fontId="4"/>
  </si>
  <si>
    <t>中学2・3年生男子</t>
    <rPh sb="0" eb="2">
      <t>チュウガク</t>
    </rPh>
    <rPh sb="5" eb="7">
      <t>ネンセイ</t>
    </rPh>
    <rPh sb="7" eb="9">
      <t>ダンシ</t>
    </rPh>
    <phoneticPr fontId="4"/>
  </si>
  <si>
    <t>中学2・3年生女子</t>
    <rPh sb="0" eb="2">
      <t>チュウガク</t>
    </rPh>
    <rPh sb="5" eb="7">
      <t>ネンセイ</t>
    </rPh>
    <rPh sb="7" eb="9">
      <t>ジョシ</t>
    </rPh>
    <phoneticPr fontId="4"/>
  </si>
  <si>
    <t>高校生男子</t>
    <rPh sb="0" eb="3">
      <t>コウコウセイ</t>
    </rPh>
    <rPh sb="3" eb="5">
      <t>ダンシ</t>
    </rPh>
    <phoneticPr fontId="4"/>
  </si>
  <si>
    <r>
      <t>一般女子(</t>
    </r>
    <r>
      <rPr>
        <sz val="10"/>
        <rFont val="ＭＳ Ｐゴシック"/>
        <family val="3"/>
        <charset val="128"/>
      </rPr>
      <t>高校女子含む</t>
    </r>
    <r>
      <rPr>
        <sz val="12"/>
        <rFont val="ＭＳ Ｐゴシック"/>
        <family val="3"/>
        <charset val="128"/>
      </rPr>
      <t>）</t>
    </r>
    <rPh sb="0" eb="2">
      <t>イッパン</t>
    </rPh>
    <rPh sb="2" eb="4">
      <t>ジョシ</t>
    </rPh>
    <rPh sb="5" eb="7">
      <t>コウコウ</t>
    </rPh>
    <rPh sb="7" eb="9">
      <t>ジョシ</t>
    </rPh>
    <rPh sb="9" eb="10">
      <t>フク</t>
    </rPh>
    <phoneticPr fontId="4"/>
  </si>
  <si>
    <t>一般男子有級</t>
    <rPh sb="0" eb="2">
      <t>イッパン</t>
    </rPh>
    <rPh sb="2" eb="4">
      <t>ダンシ</t>
    </rPh>
    <rPh sb="4" eb="5">
      <t>ユウ</t>
    </rPh>
    <rPh sb="5" eb="6">
      <t>キュウ</t>
    </rPh>
    <phoneticPr fontId="4"/>
  </si>
  <si>
    <t>一般男子有段</t>
    <rPh sb="0" eb="2">
      <t>イッパン</t>
    </rPh>
    <rPh sb="2" eb="4">
      <t>ダンシ</t>
    </rPh>
    <rPh sb="4" eb="6">
      <t>ユウダン</t>
    </rPh>
    <phoneticPr fontId="4"/>
  </si>
  <si>
    <t>入力例</t>
    <rPh sb="0" eb="2">
      <t>ニュウリョク</t>
    </rPh>
    <rPh sb="2" eb="3">
      <t>レイ</t>
    </rPh>
    <phoneticPr fontId="2"/>
  </si>
  <si>
    <t>あきる野　花子</t>
    <rPh sb="3" eb="4">
      <t>ノ</t>
    </rPh>
    <rPh sb="5" eb="7">
      <t>ハナコ</t>
    </rPh>
    <phoneticPr fontId="2"/>
  </si>
  <si>
    <t>合計</t>
    <rPh sb="0" eb="2">
      <t>ゴウケイ</t>
    </rPh>
    <phoneticPr fontId="2"/>
  </si>
  <si>
    <t>支部名</t>
    <rPh sb="0" eb="2">
      <t>シブ</t>
    </rPh>
    <rPh sb="2" eb="3">
      <t>メイ</t>
    </rPh>
    <phoneticPr fontId="2"/>
  </si>
  <si>
    <t>申込担当者</t>
    <rPh sb="0" eb="2">
      <t>モウシコミ</t>
    </rPh>
    <rPh sb="2" eb="5">
      <t>タントウシャ</t>
    </rPh>
    <phoneticPr fontId="2"/>
  </si>
  <si>
    <t>申込担当者メールアドレス</t>
    <rPh sb="0" eb="2">
      <t>モウシコミ</t>
    </rPh>
    <rPh sb="2" eb="5">
      <t>タントウシャ</t>
    </rPh>
    <phoneticPr fontId="2"/>
  </si>
  <si>
    <t>申込者携帯番号</t>
    <rPh sb="0" eb="2">
      <t>モウシコミ</t>
    </rPh>
    <rPh sb="2" eb="3">
      <t>シャ</t>
    </rPh>
    <rPh sb="3" eb="5">
      <t>ケイタイ</t>
    </rPh>
    <rPh sb="5" eb="7">
      <t>バンゴウ</t>
    </rPh>
    <phoneticPr fontId="2"/>
  </si>
  <si>
    <t>支　部　名</t>
    <rPh sb="0" eb="1">
      <t>シ</t>
    </rPh>
    <rPh sb="2" eb="3">
      <t>ブ</t>
    </rPh>
    <rPh sb="4" eb="5">
      <t>メイ</t>
    </rPh>
    <phoneticPr fontId="2"/>
  </si>
  <si>
    <t>種目</t>
    <rPh sb="0" eb="2">
      <t>シュモク</t>
    </rPh>
    <phoneticPr fontId="4"/>
  </si>
  <si>
    <t>参加費</t>
    <rPh sb="0" eb="3">
      <t>サンカヒ</t>
    </rPh>
    <phoneticPr fontId="4"/>
  </si>
  <si>
    <t>参加費計</t>
    <rPh sb="0" eb="3">
      <t>サンカヒ</t>
    </rPh>
    <rPh sb="3" eb="4">
      <t>ケイ</t>
    </rPh>
    <phoneticPr fontId="4"/>
  </si>
  <si>
    <t>名</t>
    <rPh sb="0" eb="1">
      <t>メイ</t>
    </rPh>
    <phoneticPr fontId="2"/>
  </si>
  <si>
    <t>円</t>
    <rPh sb="0" eb="1">
      <t>エン</t>
    </rPh>
    <phoneticPr fontId="4"/>
  </si>
  <si>
    <t>大　会　分　担　金</t>
    <rPh sb="0" eb="1">
      <t>ダイ</t>
    </rPh>
    <rPh sb="2" eb="3">
      <t>カイ</t>
    </rPh>
    <rPh sb="4" eb="5">
      <t>ブン</t>
    </rPh>
    <rPh sb="6" eb="7">
      <t>タン</t>
    </rPh>
    <rPh sb="8" eb="9">
      <t>キン</t>
    </rPh>
    <phoneticPr fontId="4"/>
  </si>
  <si>
    <t>振込合計金額</t>
    <rPh sb="0" eb="2">
      <t>フリコミ</t>
    </rPh>
    <rPh sb="2" eb="3">
      <t>ゴウ</t>
    </rPh>
    <rPh sb="3" eb="4">
      <t>ケイ</t>
    </rPh>
    <rPh sb="4" eb="6">
      <t>キンガク</t>
    </rPh>
    <phoneticPr fontId="4"/>
  </si>
  <si>
    <t>審判資格</t>
    <rPh sb="0" eb="2">
      <t>シンパン</t>
    </rPh>
    <rPh sb="2" eb="4">
      <t>シカク</t>
    </rPh>
    <phoneticPr fontId="4"/>
  </si>
  <si>
    <t>全国審判</t>
    <rPh sb="0" eb="2">
      <t>ゼンコク</t>
    </rPh>
    <rPh sb="2" eb="4">
      <t>シンパン</t>
    </rPh>
    <phoneticPr fontId="4"/>
  </si>
  <si>
    <t>地区審判</t>
    <rPh sb="0" eb="2">
      <t>チク</t>
    </rPh>
    <rPh sb="2" eb="4">
      <t>シンパン</t>
    </rPh>
    <phoneticPr fontId="4"/>
  </si>
  <si>
    <t>都道府県審判</t>
    <rPh sb="0" eb="4">
      <t>トドウフケン</t>
    </rPh>
    <rPh sb="4" eb="6">
      <t>シンパン</t>
    </rPh>
    <phoneticPr fontId="4"/>
  </si>
  <si>
    <t>参加していただける審判員の方をご記入ください</t>
    <rPh sb="0" eb="2">
      <t>サンカ</t>
    </rPh>
    <rPh sb="9" eb="12">
      <t>シンパンイン</t>
    </rPh>
    <rPh sb="13" eb="14">
      <t>カタ</t>
    </rPh>
    <rPh sb="16" eb="18">
      <t>キニュウ</t>
    </rPh>
    <phoneticPr fontId="4"/>
  </si>
  <si>
    <t>氏　名</t>
    <rPh sb="0" eb="1">
      <t>シ</t>
    </rPh>
    <rPh sb="2" eb="3">
      <t>ナ</t>
    </rPh>
    <phoneticPr fontId="2"/>
  </si>
  <si>
    <t>審判資格
プルダウンから</t>
    <rPh sb="0" eb="2">
      <t>シンパン</t>
    </rPh>
    <rPh sb="2" eb="4">
      <t>シカク</t>
    </rPh>
    <phoneticPr fontId="2"/>
  </si>
  <si>
    <t>氏名</t>
    <rPh sb="0" eb="2">
      <t>シメイ</t>
    </rPh>
    <phoneticPr fontId="4"/>
  </si>
  <si>
    <t>大会開催日程
西暦/月/日</t>
    <rPh sb="0" eb="2">
      <t>タイカイ</t>
    </rPh>
    <rPh sb="2" eb="4">
      <t>カイサイ</t>
    </rPh>
    <rPh sb="4" eb="6">
      <t>ニッテイ</t>
    </rPh>
    <rPh sb="7" eb="9">
      <t>セイレキ</t>
    </rPh>
    <rPh sb="10" eb="11">
      <t>ツキ</t>
    </rPh>
    <rPh sb="12" eb="13">
      <t>ヒ</t>
    </rPh>
    <phoneticPr fontId="4"/>
  </si>
  <si>
    <t>大会名称</t>
    <rPh sb="0" eb="2">
      <t>タイカイ</t>
    </rPh>
    <rPh sb="2" eb="4">
      <t>メイショウ</t>
    </rPh>
    <phoneticPr fontId="4"/>
  </si>
  <si>
    <t>成績</t>
    <rPh sb="0" eb="2">
      <t>セイセキ</t>
    </rPh>
    <phoneticPr fontId="4"/>
  </si>
  <si>
    <t>支部名</t>
    <phoneticPr fontId="2"/>
  </si>
  <si>
    <t>参加人数</t>
    <rPh sb="0" eb="2">
      <t>サンカ</t>
    </rPh>
    <rPh sb="2" eb="4">
      <t>ニンズウ</t>
    </rPh>
    <phoneticPr fontId="4"/>
  </si>
  <si>
    <t xml:space="preserve"> 　国際大会入賞者および出場者、全空連全日本および国民体育大会で３位以内の入賞者、  日本マスターズ・実業団・学連・高体連・中空連の全日本大会と全小大会については、優勝者のみとする。</t>
    <phoneticPr fontId="4"/>
  </si>
  <si>
    <t>ふりがな</t>
    <phoneticPr fontId="2"/>
  </si>
  <si>
    <t>あきるの　はなこ</t>
    <phoneticPr fontId="2"/>
  </si>
  <si>
    <t>壮年男子1部(40才以上、有段者)</t>
  </si>
  <si>
    <t>壮年女子1部(35歳以上、有段者)</t>
  </si>
  <si>
    <t>壮年男子2部(50才以上、有段者)</t>
  </si>
  <si>
    <t>壮年女子2部(45歳以上、有段者)</t>
  </si>
  <si>
    <t>壮年男子3部(60才以上、有段者)</t>
  </si>
  <si>
    <t>壮年女子3部(55歳以上、有段者)</t>
  </si>
  <si>
    <t>令和７年度　日本空手道泊親会選手権大会　参加申込み</t>
    <rPh sb="0" eb="2">
      <t>レイワ</t>
    </rPh>
    <rPh sb="3" eb="5">
      <t>ネンド</t>
    </rPh>
    <phoneticPr fontId="2"/>
  </si>
  <si>
    <t>参加していただけるコート役員の方をご記入ください</t>
    <rPh sb="0" eb="2">
      <t>サンカ</t>
    </rPh>
    <rPh sb="12" eb="14">
      <t>ヤクイン</t>
    </rPh>
    <rPh sb="15" eb="16">
      <t>カタ</t>
    </rPh>
    <rPh sb="18" eb="20">
      <t>キニュウ</t>
    </rPh>
    <phoneticPr fontId="4"/>
  </si>
  <si>
    <t>令和６年度優秀選手賞表彰者推薦書</t>
    <rPh sb="0" eb="2">
      <t>レイワ</t>
    </rPh>
    <rPh sb="3" eb="5">
      <t>ネンド</t>
    </rPh>
    <rPh sb="5" eb="7">
      <t>ユウシュウ</t>
    </rPh>
    <rPh sb="7" eb="9">
      <t>センシュ</t>
    </rPh>
    <rPh sb="9" eb="10">
      <t>ショウ</t>
    </rPh>
    <rPh sb="10" eb="12">
      <t>ヒョウショウ</t>
    </rPh>
    <rPh sb="12" eb="13">
      <t>シャ</t>
    </rPh>
    <rPh sb="13" eb="16">
      <t>スイセンショ</t>
    </rPh>
    <phoneticPr fontId="4"/>
  </si>
  <si>
    <t>※　　令和６年度に活躍された選手がいましたら大会申込みと一緒に提出してください</t>
    <rPh sb="3" eb="5">
      <t>レイワ</t>
    </rPh>
    <rPh sb="6" eb="8">
      <t>ネンド</t>
    </rPh>
    <rPh sb="9" eb="11">
      <t>カツヤク</t>
    </rPh>
    <rPh sb="14" eb="16">
      <t>センシュ</t>
    </rPh>
    <rPh sb="22" eb="24">
      <t>タイカイ</t>
    </rPh>
    <rPh sb="24" eb="26">
      <t>モウシコ</t>
    </rPh>
    <rPh sb="28" eb="30">
      <t>イッショ</t>
    </rPh>
    <rPh sb="31" eb="33">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</si>
</sst>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name val="ＭＳ Ｐゴシック"/>
      <family val="3"/>
      <charset val="128"/>
    </font>
    <font>
      <sz val="6"/>
      <name val="ＭＳ Ｐゴシック"/>
      <family val="3"/>
      <charset val="128"/>
    </font>
    <font>
      <sz val="10"/>
      <name val="ＭＳ Ｐゴシック"/>
      <family val="3"/>
      <charset val="128"/>
    </font>
    <font>
      <b/>
      <sz val="16"/>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2"/>
      <name val="メイリオ"/>
      <family val="3"/>
      <charset val="128"/>
    </font>
    <font>
      <sz val="11"/>
      <color theme="1"/>
      <name val="游ゴシック"/>
      <family val="3"/>
      <charset val="128"/>
      <scheme val="minor"/>
    </font>
    <font>
      <sz val="12"/>
      <color theme="1"/>
      <name val="メイリオ"/>
      <family val="3"/>
      <charset val="128"/>
    </font>
    <font>
      <b/>
      <sz val="12"/>
      <color theme="1" tint="4.9989318521683403E-2"/>
      <name val="メイリオ"/>
      <family val="3"/>
      <charset val="128"/>
    </font>
    <font>
      <sz val="18"/>
      <color theme="1"/>
      <name val="メイリオ"/>
      <family val="3"/>
      <charset val="128"/>
    </font>
    <font>
      <sz val="14"/>
      <color theme="1"/>
      <name val="メイリオ"/>
      <family val="3"/>
      <charset val="128"/>
    </font>
    <font>
      <b/>
      <sz val="12"/>
      <color theme="1"/>
      <name val="ＭＳ Ｐゴシック"/>
      <family val="3"/>
      <charset val="128"/>
    </font>
    <font>
      <sz val="11"/>
      <color theme="1"/>
      <name val="ＭＳ Ｐゴシック"/>
      <family val="3"/>
      <charset val="128"/>
    </font>
    <font>
      <sz val="12"/>
      <color theme="1"/>
      <name val="ＭＳ Ｐゴシック"/>
      <family val="3"/>
      <charset val="128"/>
    </font>
    <font>
      <u/>
      <sz val="11"/>
      <color theme="10"/>
      <name val="游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3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style="thin">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thin">
        <color auto="1"/>
      </right>
      <top style="dotted">
        <color auto="1"/>
      </top>
      <bottom/>
      <diagonal/>
    </border>
    <border>
      <left style="thin">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thin">
        <color auto="1"/>
      </right>
      <top/>
      <bottom style="dashed">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top/>
      <bottom/>
      <diagonal/>
    </border>
    <border>
      <left style="dashed">
        <color auto="1"/>
      </left>
      <right/>
      <top style="thin">
        <color auto="1"/>
      </top>
      <bottom style="thin">
        <color auto="1"/>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4" fillId="0" borderId="0">
      <alignment vertical="center"/>
    </xf>
    <xf numFmtId="0" fontId="22" fillId="0" borderId="0" applyNumberFormat="0" applyFill="0" applyBorder="0" applyAlignment="0" applyProtection="0">
      <alignment vertical="center"/>
    </xf>
  </cellStyleXfs>
  <cellXfs count="102">
    <xf numFmtId="0" fontId="0" fillId="0" borderId="0" xfId="0">
      <alignment vertical="center"/>
    </xf>
    <xf numFmtId="0" fontId="3" fillId="0" borderId="1" xfId="0" applyFont="1" applyBorder="1" applyAlignment="1">
      <alignment horizontal="center" vertical="center"/>
    </xf>
    <xf numFmtId="0" fontId="3" fillId="0" borderId="2" xfId="0" applyFont="1" applyBorder="1">
      <alignment vertical="center"/>
    </xf>
    <xf numFmtId="0" fontId="3" fillId="0" borderId="0" xfId="0" applyFont="1">
      <alignment vertical="center"/>
    </xf>
    <xf numFmtId="0" fontId="0" fillId="0" borderId="0" xfId="0" applyAlignment="1">
      <alignment horizontal="center" vertical="center"/>
    </xf>
    <xf numFmtId="0" fontId="10" fillId="0" borderId="6" xfId="0" applyFont="1" applyBorder="1">
      <alignmen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8" xfId="0" applyFont="1" applyBorder="1">
      <alignment vertical="center"/>
    </xf>
    <xf numFmtId="0" fontId="0" fillId="2" borderId="21" xfId="0" applyFill="1" applyBorder="1">
      <alignment vertical="center"/>
    </xf>
    <xf numFmtId="0" fontId="0" fillId="2" borderId="22" xfId="0" applyFill="1" applyBorder="1">
      <alignment vertical="center"/>
    </xf>
    <xf numFmtId="0" fontId="0" fillId="0" borderId="24" xfId="0" applyBorder="1">
      <alignment vertical="center"/>
    </xf>
    <xf numFmtId="0" fontId="0" fillId="2" borderId="22" xfId="0" applyFill="1" applyBorder="1" applyAlignment="1">
      <alignment horizontal="center" vertical="center"/>
    </xf>
    <xf numFmtId="0" fontId="0" fillId="2" borderId="25" xfId="0" applyFill="1" applyBorder="1" applyAlignment="1">
      <alignment horizontal="center" vertical="center"/>
    </xf>
    <xf numFmtId="0" fontId="11" fillId="0" borderId="16" xfId="0" applyFont="1" applyBorder="1" applyAlignment="1">
      <alignment horizontal="center" vertical="center" wrapText="1"/>
    </xf>
    <xf numFmtId="0" fontId="12" fillId="0" borderId="16" xfId="0" applyFont="1" applyBorder="1" applyAlignment="1">
      <alignment horizontal="center" vertical="center"/>
    </xf>
    <xf numFmtId="0" fontId="11" fillId="0" borderId="16" xfId="0" applyFont="1" applyBorder="1" applyAlignment="1">
      <alignment horizontal="center" vertical="center"/>
    </xf>
    <xf numFmtId="0" fontId="12" fillId="0" borderId="17" xfId="0" applyFont="1" applyBorder="1" applyAlignment="1">
      <alignment horizontal="center" vertical="center"/>
    </xf>
    <xf numFmtId="0" fontId="3" fillId="0" borderId="26" xfId="0" applyFont="1" applyBorder="1">
      <alignment vertical="center"/>
    </xf>
    <xf numFmtId="0" fontId="3" fillId="0" borderId="26" xfId="0" applyFont="1" applyBorder="1" applyAlignment="1">
      <alignment horizontal="center" vertical="center"/>
    </xf>
    <xf numFmtId="0" fontId="13" fillId="0" borderId="0" xfId="0" applyFont="1">
      <alignment vertical="center"/>
    </xf>
    <xf numFmtId="0" fontId="6" fillId="0" borderId="0" xfId="0" applyFont="1" applyAlignment="1">
      <alignment horizontal="center" vertical="center"/>
    </xf>
    <xf numFmtId="0" fontId="9" fillId="0" borderId="2" xfId="0" applyFont="1" applyBorder="1" applyAlignment="1">
      <alignment horizontal="center" vertical="center"/>
    </xf>
    <xf numFmtId="0" fontId="14" fillId="0" borderId="0" xfId="2">
      <alignment vertical="center"/>
    </xf>
    <xf numFmtId="0" fontId="17" fillId="0" borderId="0" xfId="2" applyFont="1">
      <alignment vertical="center"/>
    </xf>
    <xf numFmtId="0" fontId="18" fillId="0" borderId="27" xfId="2" applyFont="1" applyBorder="1" applyAlignment="1">
      <alignment horizontal="center" vertical="center"/>
    </xf>
    <xf numFmtId="0" fontId="18" fillId="0" borderId="28" xfId="2" applyFont="1" applyBorder="1" applyAlignment="1">
      <alignment horizontal="center" vertical="center" wrapText="1"/>
    </xf>
    <xf numFmtId="0" fontId="18" fillId="0" borderId="28" xfId="2" applyFont="1" applyBorder="1" applyAlignment="1">
      <alignment horizontal="center" vertical="center"/>
    </xf>
    <xf numFmtId="0" fontId="18" fillId="0" borderId="29" xfId="2" applyFont="1" applyBorder="1" applyAlignment="1">
      <alignment horizontal="center" vertical="center"/>
    </xf>
    <xf numFmtId="0" fontId="7" fillId="0" borderId="0" xfId="0" applyFont="1">
      <alignment vertical="center"/>
    </xf>
    <xf numFmtId="0" fontId="8" fillId="4" borderId="30" xfId="2" applyFont="1" applyFill="1" applyBorder="1" applyProtection="1">
      <alignment vertical="center"/>
      <protection locked="0"/>
    </xf>
    <xf numFmtId="176" fontId="8" fillId="4" borderId="2" xfId="2" applyNumberFormat="1" applyFont="1" applyFill="1" applyBorder="1" applyProtection="1">
      <alignment vertical="center"/>
      <protection locked="0"/>
    </xf>
    <xf numFmtId="0" fontId="8" fillId="4" borderId="2" xfId="2" applyFont="1" applyFill="1" applyBorder="1" applyProtection="1">
      <alignment vertical="center"/>
      <protection locked="0"/>
    </xf>
    <xf numFmtId="0" fontId="8" fillId="4" borderId="31" xfId="2" applyFont="1" applyFill="1" applyBorder="1" applyProtection="1">
      <alignment vertical="center"/>
      <protection locked="0"/>
    </xf>
    <xf numFmtId="0" fontId="8" fillId="4" borderId="32" xfId="2" applyFont="1" applyFill="1" applyBorder="1" applyProtection="1">
      <alignment vertical="center"/>
      <protection locked="0"/>
    </xf>
    <xf numFmtId="176" fontId="8" fillId="4" borderId="33" xfId="2" applyNumberFormat="1" applyFont="1" applyFill="1" applyBorder="1" applyProtection="1">
      <alignment vertical="center"/>
      <protection locked="0"/>
    </xf>
    <xf numFmtId="0" fontId="8" fillId="4" borderId="33" xfId="2" applyFont="1" applyFill="1" applyBorder="1" applyProtection="1">
      <alignment vertical="center"/>
      <protection locked="0"/>
    </xf>
    <xf numFmtId="0" fontId="8" fillId="4" borderId="34" xfId="2" applyFont="1" applyFill="1" applyBorder="1" applyProtection="1">
      <alignment vertical="center"/>
      <protection locked="0"/>
    </xf>
    <xf numFmtId="0" fontId="10" fillId="3" borderId="22" xfId="0" applyFont="1" applyFill="1" applyBorder="1">
      <alignment vertical="center"/>
    </xf>
    <xf numFmtId="0" fontId="10" fillId="3" borderId="23" xfId="0" applyFont="1" applyFill="1" applyBorder="1">
      <alignment vertical="center"/>
    </xf>
    <xf numFmtId="0" fontId="14" fillId="4" borderId="19" xfId="0" applyFont="1" applyFill="1" applyBorder="1" applyProtection="1">
      <alignment vertical="center"/>
      <protection locked="0"/>
    </xf>
    <xf numFmtId="0" fontId="14" fillId="4" borderId="19" xfId="0" applyFont="1" applyFill="1" applyBorder="1" applyAlignment="1" applyProtection="1">
      <alignment horizontal="center" vertical="center"/>
      <protection locked="0"/>
    </xf>
    <xf numFmtId="0" fontId="14" fillId="4" borderId="20" xfId="0" applyFont="1" applyFill="1" applyBorder="1" applyAlignment="1" applyProtection="1">
      <alignment horizontal="center" vertical="center"/>
      <protection locked="0"/>
    </xf>
    <xf numFmtId="0" fontId="14" fillId="4" borderId="7" xfId="0" applyFont="1" applyFill="1" applyBorder="1" applyProtection="1">
      <alignment vertical="center"/>
      <protection locked="0"/>
    </xf>
    <xf numFmtId="0" fontId="14" fillId="4" borderId="7" xfId="0" applyFont="1" applyFill="1" applyBorder="1" applyAlignment="1" applyProtection="1">
      <alignment horizontal="center" vertical="center"/>
      <protection locked="0"/>
    </xf>
    <xf numFmtId="0" fontId="14" fillId="4" borderId="8" xfId="0" applyFont="1" applyFill="1" applyBorder="1" applyAlignment="1" applyProtection="1">
      <alignment horizontal="center" vertical="center"/>
      <protection locked="0"/>
    </xf>
    <xf numFmtId="0" fontId="19" fillId="0" borderId="2" xfId="0" applyFont="1" applyBorder="1" applyAlignment="1">
      <alignment horizontal="center" vertical="center"/>
    </xf>
    <xf numFmtId="0" fontId="20" fillId="0" borderId="0" xfId="0" applyFont="1">
      <alignment vertical="center"/>
    </xf>
    <xf numFmtId="0" fontId="3" fillId="0" borderId="2" xfId="0" applyFont="1" applyBorder="1" applyAlignment="1">
      <alignment horizontal="center" vertical="center"/>
    </xf>
    <xf numFmtId="38" fontId="3" fillId="0" borderId="2" xfId="1" applyFont="1" applyBorder="1" applyAlignment="1"/>
    <xf numFmtId="0" fontId="3" fillId="0" borderId="2" xfId="0" applyFont="1" applyBorder="1" applyAlignment="1">
      <alignment horizontal="center"/>
    </xf>
    <xf numFmtId="38" fontId="3" fillId="0" borderId="2" xfId="1" applyFont="1" applyBorder="1" applyAlignment="1">
      <alignment horizontal="right"/>
    </xf>
    <xf numFmtId="0" fontId="21" fillId="0" borderId="2" xfId="0" applyFont="1" applyBorder="1" applyAlignment="1">
      <alignment horizontal="center" vertical="center"/>
    </xf>
    <xf numFmtId="0" fontId="21" fillId="0" borderId="2" xfId="0" applyFont="1" applyBorder="1">
      <alignment vertical="center"/>
    </xf>
    <xf numFmtId="38" fontId="21" fillId="0" borderId="2" xfId="1" applyFont="1" applyBorder="1">
      <alignment vertical="center"/>
    </xf>
    <xf numFmtId="0" fontId="3" fillId="0" borderId="0" xfId="0" applyFont="1" applyAlignment="1">
      <alignment horizontal="center" vertical="center"/>
    </xf>
    <xf numFmtId="0" fontId="19" fillId="0" borderId="0" xfId="0" applyFont="1" applyAlignment="1">
      <alignment horizontal="right" vertical="center"/>
    </xf>
    <xf numFmtId="0" fontId="0" fillId="0" borderId="0" xfId="0" applyAlignment="1" applyProtection="1">
      <alignment horizontal="center" vertical="center"/>
      <protection locked="0"/>
    </xf>
    <xf numFmtId="49" fontId="14" fillId="4" borderId="19" xfId="0" applyNumberFormat="1" applyFont="1" applyFill="1" applyBorder="1" applyProtection="1">
      <alignment vertical="center"/>
      <protection locked="0"/>
    </xf>
    <xf numFmtId="0" fontId="0" fillId="0" borderId="2" xfId="0" applyBorder="1">
      <alignment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6" fillId="0" borderId="0" xfId="0" applyFont="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8" fillId="4" borderId="4"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22" fillId="4" borderId="7" xfId="3" applyFill="1" applyBorder="1" applyAlignment="1" applyProtection="1">
      <alignment horizontal="center" vertical="center"/>
      <protection locked="0"/>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8" fillId="4" borderId="10"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protection locked="0"/>
    </xf>
    <xf numFmtId="0" fontId="0" fillId="0" borderId="0" xfId="0" applyAlignment="1">
      <alignment horizontal="center" vertical="center"/>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13" xfId="0" applyFont="1" applyBorder="1" applyAlignment="1">
      <alignment horizontal="center" vertical="center"/>
    </xf>
    <xf numFmtId="0" fontId="10" fillId="0" borderId="16" xfId="0" applyFont="1" applyBorder="1" applyAlignment="1">
      <alignment horizontal="center" vertical="center"/>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21" fillId="0" borderId="2"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0" fillId="4" borderId="3"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10" fillId="0" borderId="22" xfId="0" applyFont="1" applyBorder="1" applyAlignment="1">
      <alignment horizontal="center" vertical="center" wrapText="1"/>
    </xf>
    <xf numFmtId="0" fontId="10" fillId="0" borderId="23" xfId="0" applyFont="1" applyBorder="1" applyAlignment="1">
      <alignment horizontal="center" vertical="center"/>
    </xf>
    <xf numFmtId="0" fontId="0" fillId="4" borderId="5" xfId="0"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2" xfId="0" applyFont="1" applyBorder="1">
      <alignment vertical="center"/>
    </xf>
    <xf numFmtId="0" fontId="19" fillId="0" borderId="2" xfId="0" applyFont="1" applyBorder="1" applyAlignment="1">
      <alignment horizontal="right" vertical="center"/>
    </xf>
    <xf numFmtId="0" fontId="17" fillId="0" borderId="0" xfId="2" applyFont="1" applyAlignment="1">
      <alignment horizontal="center" vertical="center"/>
    </xf>
    <xf numFmtId="0" fontId="16" fillId="0" borderId="0" xfId="2" applyFont="1" applyAlignment="1">
      <alignment horizontal="center" vertical="center" wrapText="1"/>
    </xf>
    <xf numFmtId="0" fontId="15" fillId="0" borderId="0" xfId="2" applyFont="1" applyAlignment="1">
      <alignment horizontal="center" vertical="center" wrapText="1"/>
    </xf>
    <xf numFmtId="0" fontId="7" fillId="0" borderId="2" xfId="0" applyFont="1" applyBorder="1" applyAlignment="1">
      <alignment horizontal="center" vertical="center"/>
    </xf>
  </cellXfs>
  <cellStyles count="4">
    <cellStyle name="ハイパーリンク" xfId="3" builtinId="8"/>
    <cellStyle name="桁区切り" xfId="1" builtinId="6"/>
    <cellStyle name="標準" xfId="0" builtinId="0"/>
    <cellStyle name="標準 2 2" xfId="2" xr:uid="{709F3BB8-F5DF-46B0-A519-CF47141E74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1095381</xdr:colOff>
      <xdr:row>5</xdr:row>
      <xdr:rowOff>395288</xdr:rowOff>
    </xdr:to>
    <xdr:sp macro="" textlink="">
      <xdr:nvSpPr>
        <xdr:cNvPr id="6" name="角丸四角形 2">
          <a:extLst>
            <a:ext uri="{FF2B5EF4-FFF2-40B4-BE49-F238E27FC236}">
              <a16:creationId xmlns:a16="http://schemas.microsoft.com/office/drawing/2014/main" id="{02DF8BD6-47D1-404C-BA37-2FBD38D17D5F}"/>
            </a:ext>
          </a:extLst>
        </xdr:cNvPr>
        <xdr:cNvSpPr/>
      </xdr:nvSpPr>
      <xdr:spPr>
        <a:xfrm>
          <a:off x="0" y="1835150"/>
          <a:ext cx="2974981" cy="395288"/>
        </a:xfrm>
        <a:prstGeom prst="roundRect">
          <a:avLst/>
        </a:prstGeom>
        <a:solidFill>
          <a:schemeClr val="accent5">
            <a:lumMod val="20000"/>
            <a:lumOff val="80000"/>
          </a:schemeClr>
        </a:solidFill>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2300"/>
            </a:lnSpc>
          </a:pPr>
          <a:r>
            <a:rPr kumimoji="1" lang="ja-JP" altLang="en-US" sz="1400" b="1">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水色部分のみ入力をお願いします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603250</xdr:colOff>
      <xdr:row>1</xdr:row>
      <xdr:rowOff>31750</xdr:rowOff>
    </xdr:from>
    <xdr:to>
      <xdr:col>5</xdr:col>
      <xdr:colOff>206381</xdr:colOff>
      <xdr:row>1</xdr:row>
      <xdr:rowOff>427038</xdr:rowOff>
    </xdr:to>
    <xdr:sp macro="" textlink="">
      <xdr:nvSpPr>
        <xdr:cNvPr id="2" name="角丸四角形 2">
          <a:extLst>
            <a:ext uri="{FF2B5EF4-FFF2-40B4-BE49-F238E27FC236}">
              <a16:creationId xmlns:a16="http://schemas.microsoft.com/office/drawing/2014/main" id="{1EB038EA-0F58-4846-890C-1DEE095A5138}"/>
            </a:ext>
          </a:extLst>
        </xdr:cNvPr>
        <xdr:cNvSpPr/>
      </xdr:nvSpPr>
      <xdr:spPr>
        <a:xfrm>
          <a:off x="603250" y="546100"/>
          <a:ext cx="2974981" cy="395288"/>
        </a:xfrm>
        <a:prstGeom prst="roundRect">
          <a:avLst/>
        </a:prstGeom>
        <a:solidFill>
          <a:schemeClr val="accent5">
            <a:lumMod val="20000"/>
            <a:lumOff val="80000"/>
          </a:schemeClr>
        </a:solidFill>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2300"/>
            </a:lnSpc>
          </a:pPr>
          <a:r>
            <a:rPr kumimoji="1" lang="ja-JP" altLang="en-US" sz="1400" b="1">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水色部分のみ入力をお願いします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488950</xdr:colOff>
      <xdr:row>4</xdr:row>
      <xdr:rowOff>50800</xdr:rowOff>
    </xdr:from>
    <xdr:to>
      <xdr:col>2</xdr:col>
      <xdr:colOff>1285881</xdr:colOff>
      <xdr:row>5</xdr:row>
      <xdr:rowOff>217488</xdr:rowOff>
    </xdr:to>
    <xdr:sp macro="" textlink="">
      <xdr:nvSpPr>
        <xdr:cNvPr id="2" name="角丸四角形 2">
          <a:extLst>
            <a:ext uri="{FF2B5EF4-FFF2-40B4-BE49-F238E27FC236}">
              <a16:creationId xmlns:a16="http://schemas.microsoft.com/office/drawing/2014/main" id="{B9046423-4EB8-4024-A138-2D5C1A442330}"/>
            </a:ext>
          </a:extLst>
        </xdr:cNvPr>
        <xdr:cNvSpPr/>
      </xdr:nvSpPr>
      <xdr:spPr>
        <a:xfrm>
          <a:off x="488950" y="1962150"/>
          <a:ext cx="2974981" cy="395288"/>
        </a:xfrm>
        <a:prstGeom prst="roundRect">
          <a:avLst/>
        </a:prstGeom>
        <a:solidFill>
          <a:schemeClr val="accent5">
            <a:lumMod val="20000"/>
            <a:lumOff val="80000"/>
          </a:schemeClr>
        </a:solidFill>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lnSpc>
              <a:spcPts val="2300"/>
            </a:lnSpc>
          </a:pPr>
          <a:r>
            <a:rPr kumimoji="1" lang="ja-JP" altLang="en-US" sz="1400" b="1">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水色部分のみ入力をお願いします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karate/&#22823;&#20250;/&#28165;&#27700;&#12459;&#12483;&#12503;/2015/&#31532;4&#22238;&#28165;&#27700;&#12459;&#12483;&#12503;&#30003;&#36796;_&#26085;&#26412;&#31354;&#25163;&#36947;&#27850;&#35242;&#20250;&#27494;&#31168;&#39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道場情報"/>
      <sheetName val="選手名簿"/>
      <sheetName val="団体戦登録"/>
      <sheetName val="大会出場費集計表"/>
      <sheetName val="種目別名簿"/>
      <sheetName val="審判係員"/>
      <sheetName val="【】"/>
      <sheetName val="Sheet1"/>
    </sheetNames>
    <sheetDataSet>
      <sheetData sheetId="0" refreshError="1"/>
      <sheetData sheetId="1"/>
      <sheetData sheetId="2" refreshError="1"/>
      <sheetData sheetId="3" refreshError="1"/>
      <sheetData sheetId="4" refreshError="1"/>
      <sheetData sheetId="5" refreshError="1"/>
      <sheetData sheetId="6" refreshError="1"/>
      <sheetData sheetId="7">
        <row r="2">
          <cell r="B2" t="str">
            <v>男子</v>
          </cell>
          <cell r="C2" t="str">
            <v>女子</v>
          </cell>
        </row>
        <row r="3">
          <cell r="A3" t="str">
            <v>幼児</v>
          </cell>
          <cell r="B3" t="str">
            <v>幼児男女の部</v>
          </cell>
          <cell r="C3" t="str">
            <v>幼児男女の部</v>
          </cell>
          <cell r="D3" t="str">
            <v>幼児</v>
          </cell>
          <cell r="E3" t="str">
            <v>小1</v>
          </cell>
          <cell r="F3" t="str">
            <v>小2</v>
          </cell>
          <cell r="G3" t="str">
            <v>小3</v>
          </cell>
          <cell r="H3" t="str">
            <v>小4</v>
          </cell>
          <cell r="I3" t="str">
            <v>小5</v>
          </cell>
          <cell r="J3" t="str">
            <v>小6</v>
          </cell>
          <cell r="K3" t="str">
            <v>中1</v>
          </cell>
          <cell r="L3" t="str">
            <v>中2</v>
          </cell>
          <cell r="M3" t="str">
            <v>中3</v>
          </cell>
        </row>
        <row r="4">
          <cell r="A4" t="str">
            <v>小1</v>
          </cell>
          <cell r="B4" t="str">
            <v>小学1年男子の部</v>
          </cell>
          <cell r="C4" t="str">
            <v>小学1・2年女子の部</v>
          </cell>
        </row>
        <row r="5">
          <cell r="A5" t="str">
            <v>小2</v>
          </cell>
          <cell r="B5" t="str">
            <v>小学2年男子の部</v>
          </cell>
          <cell r="C5" t="str">
            <v>小学1・2年女子の部</v>
          </cell>
        </row>
        <row r="6">
          <cell r="A6" t="str">
            <v>小3</v>
          </cell>
          <cell r="B6" t="str">
            <v>小学3年男子の部</v>
          </cell>
          <cell r="C6" t="str">
            <v>小学3・4年女子の部</v>
          </cell>
        </row>
        <row r="7">
          <cell r="A7" t="str">
            <v>小4</v>
          </cell>
          <cell r="B7" t="str">
            <v>小学4年男子の部</v>
          </cell>
          <cell r="C7" t="str">
            <v>小学3・4年女子の部</v>
          </cell>
        </row>
        <row r="8">
          <cell r="A8" t="str">
            <v>小5</v>
          </cell>
          <cell r="B8" t="str">
            <v>小学5年男子の部</v>
          </cell>
          <cell r="C8" t="str">
            <v>小学5・6年女子の部</v>
          </cell>
        </row>
        <row r="9">
          <cell r="A9" t="str">
            <v>小6</v>
          </cell>
          <cell r="B9" t="str">
            <v>小学6年男子の部</v>
          </cell>
          <cell r="C9" t="str">
            <v>小学5・6年女子の部</v>
          </cell>
        </row>
        <row r="10">
          <cell r="A10" t="str">
            <v>中1</v>
          </cell>
          <cell r="B10" t="str">
            <v>中学1年男子の部</v>
          </cell>
          <cell r="C10" t="str">
            <v>中学女子の部</v>
          </cell>
        </row>
        <row r="11">
          <cell r="A11" t="str">
            <v>中2</v>
          </cell>
          <cell r="B11" t="str">
            <v>中学2・3年男子の部</v>
          </cell>
          <cell r="C11" t="str">
            <v>中学女子の部</v>
          </cell>
        </row>
        <row r="12">
          <cell r="A12" t="str">
            <v>中3</v>
          </cell>
          <cell r="B12" t="str">
            <v>中学2・3年男子の部</v>
          </cell>
          <cell r="C12" t="str">
            <v>中学女子の部</v>
          </cell>
        </row>
      </sheetData>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E4093-AC02-44ED-A868-8624DC792C66}">
  <sheetPr>
    <tabColor rgb="FFFF0000"/>
  </sheetPr>
  <dimension ref="A1:G40"/>
  <sheetViews>
    <sheetView showZeros="0" tabSelected="1" workbookViewId="0">
      <selection activeCell="N12" sqref="N12"/>
    </sheetView>
  </sheetViews>
  <sheetFormatPr defaultRowHeight="18.75" x14ac:dyDescent="0.4"/>
  <cols>
    <col min="1" max="1" width="6.625" customWidth="1"/>
    <col min="2" max="2" width="18.125" customWidth="1"/>
    <col min="3" max="3" width="26.25" customWidth="1"/>
    <col min="4" max="4" width="18.75" customWidth="1"/>
    <col min="5" max="5" width="8.5" bestFit="1" customWidth="1"/>
    <col min="6" max="6" width="7.875" customWidth="1"/>
  </cols>
  <sheetData>
    <row r="1" spans="1:7" ht="40.5" customHeight="1" x14ac:dyDescent="0.4">
      <c r="A1" s="62" t="s">
        <v>68</v>
      </c>
      <c r="B1" s="62"/>
      <c r="C1" s="62"/>
      <c r="D1" s="62"/>
      <c r="E1" s="62"/>
      <c r="F1" s="62"/>
    </row>
    <row r="2" spans="1:7" ht="25.9" customHeight="1" x14ac:dyDescent="0.4">
      <c r="A2" s="63" t="s">
        <v>38</v>
      </c>
      <c r="B2" s="64"/>
      <c r="C2" s="67"/>
      <c r="D2" s="67"/>
      <c r="E2" s="67"/>
      <c r="F2" s="68"/>
    </row>
    <row r="3" spans="1:7" ht="25.9" customHeight="1" x14ac:dyDescent="0.4">
      <c r="A3" s="65" t="s">
        <v>35</v>
      </c>
      <c r="B3" s="66"/>
      <c r="C3" s="69"/>
      <c r="D3" s="69"/>
      <c r="E3" s="69"/>
      <c r="F3" s="70"/>
    </row>
    <row r="4" spans="1:7" ht="25.9" customHeight="1" x14ac:dyDescent="0.4">
      <c r="A4" s="65" t="s">
        <v>36</v>
      </c>
      <c r="B4" s="66"/>
      <c r="C4" s="71"/>
      <c r="D4" s="69"/>
      <c r="E4" s="69"/>
      <c r="F4" s="70"/>
    </row>
    <row r="5" spans="1:7" ht="25.9" customHeight="1" x14ac:dyDescent="0.4">
      <c r="A5" s="72" t="s">
        <v>37</v>
      </c>
      <c r="B5" s="73"/>
      <c r="C5" s="74"/>
      <c r="D5" s="74"/>
      <c r="E5" s="74"/>
      <c r="F5" s="75"/>
    </row>
    <row r="6" spans="1:7" ht="31.5" customHeight="1" x14ac:dyDescent="0.4">
      <c r="A6" s="76"/>
      <c r="B6" s="76"/>
      <c r="C6" s="76"/>
      <c r="D6" s="76"/>
      <c r="E6" s="76"/>
      <c r="F6" s="76"/>
    </row>
    <row r="7" spans="1:7" s="4" customFormat="1" ht="29.65" customHeight="1" x14ac:dyDescent="0.4">
      <c r="A7" s="77" t="s">
        <v>0</v>
      </c>
      <c r="B7" s="6" t="s">
        <v>1</v>
      </c>
      <c r="C7" s="6" t="s">
        <v>2</v>
      </c>
      <c r="D7" s="79" t="s">
        <v>60</v>
      </c>
      <c r="E7" s="6" t="s">
        <v>3</v>
      </c>
      <c r="F7" s="7" t="s">
        <v>4</v>
      </c>
    </row>
    <row r="8" spans="1:7" ht="25.9" customHeight="1" x14ac:dyDescent="0.4">
      <c r="A8" s="78"/>
      <c r="B8" s="14" t="s">
        <v>5</v>
      </c>
      <c r="C8" s="15" t="s">
        <v>7</v>
      </c>
      <c r="D8" s="80"/>
      <c r="E8" s="16" t="s">
        <v>6</v>
      </c>
      <c r="F8" s="17" t="s">
        <v>6</v>
      </c>
    </row>
    <row r="9" spans="1:7" x14ac:dyDescent="0.4">
      <c r="A9" s="9" t="s">
        <v>31</v>
      </c>
      <c r="B9" s="10" t="s">
        <v>16</v>
      </c>
      <c r="C9" s="10" t="s">
        <v>32</v>
      </c>
      <c r="D9" s="10" t="s">
        <v>61</v>
      </c>
      <c r="E9" s="12">
        <v>1</v>
      </c>
      <c r="F9" s="13">
        <v>1</v>
      </c>
      <c r="G9" s="11"/>
    </row>
    <row r="10" spans="1:7" x14ac:dyDescent="0.4">
      <c r="A10" s="8">
        <v>1</v>
      </c>
      <c r="B10" s="40"/>
      <c r="C10" s="40"/>
      <c r="D10" s="58" t="str">
        <f>PHONETIC(C10)</f>
        <v/>
      </c>
      <c r="E10" s="41"/>
      <c r="F10" s="42"/>
    </row>
    <row r="11" spans="1:7" x14ac:dyDescent="0.4">
      <c r="A11" s="5">
        <v>2</v>
      </c>
      <c r="B11" s="40"/>
      <c r="C11" s="40"/>
      <c r="D11" s="58" t="str">
        <f t="shared" ref="D11:D39" si="0">PHONETIC(C11)</f>
        <v/>
      </c>
      <c r="E11" s="44"/>
      <c r="F11" s="45"/>
    </row>
    <row r="12" spans="1:7" x14ac:dyDescent="0.4">
      <c r="A12" s="5">
        <v>3</v>
      </c>
      <c r="B12" s="40"/>
      <c r="C12" s="43"/>
      <c r="D12" s="58" t="str">
        <f t="shared" si="0"/>
        <v/>
      </c>
      <c r="E12" s="44"/>
      <c r="F12" s="45"/>
    </row>
    <row r="13" spans="1:7" x14ac:dyDescent="0.4">
      <c r="A13" s="5">
        <v>4</v>
      </c>
      <c r="B13" s="40"/>
      <c r="C13" s="43"/>
      <c r="D13" s="58" t="str">
        <f t="shared" si="0"/>
        <v/>
      </c>
      <c r="E13" s="44"/>
      <c r="F13" s="45"/>
    </row>
    <row r="14" spans="1:7" x14ac:dyDescent="0.4">
      <c r="A14" s="5">
        <v>5</v>
      </c>
      <c r="B14" s="40"/>
      <c r="C14" s="43"/>
      <c r="D14" s="58" t="str">
        <f t="shared" si="0"/>
        <v/>
      </c>
      <c r="E14" s="44"/>
      <c r="F14" s="45"/>
    </row>
    <row r="15" spans="1:7" x14ac:dyDescent="0.4">
      <c r="A15" s="5">
        <v>6</v>
      </c>
      <c r="B15" s="40"/>
      <c r="C15" s="43"/>
      <c r="D15" s="58" t="str">
        <f t="shared" si="0"/>
        <v/>
      </c>
      <c r="E15" s="44"/>
      <c r="F15" s="45"/>
    </row>
    <row r="16" spans="1:7" x14ac:dyDescent="0.4">
      <c r="A16" s="5">
        <v>7</v>
      </c>
      <c r="B16" s="40"/>
      <c r="C16" s="43"/>
      <c r="D16" s="58" t="str">
        <f t="shared" si="0"/>
        <v/>
      </c>
      <c r="E16" s="44"/>
      <c r="F16" s="45"/>
    </row>
    <row r="17" spans="1:6" x14ac:dyDescent="0.4">
      <c r="A17" s="5">
        <v>8</v>
      </c>
      <c r="B17" s="40"/>
      <c r="C17" s="43"/>
      <c r="D17" s="58" t="str">
        <f t="shared" si="0"/>
        <v/>
      </c>
      <c r="E17" s="44"/>
      <c r="F17" s="45"/>
    </row>
    <row r="18" spans="1:6" x14ac:dyDescent="0.4">
      <c r="A18" s="5">
        <v>9</v>
      </c>
      <c r="B18" s="40"/>
      <c r="C18" s="43"/>
      <c r="D18" s="58" t="str">
        <f t="shared" si="0"/>
        <v/>
      </c>
      <c r="E18" s="44"/>
      <c r="F18" s="45"/>
    </row>
    <row r="19" spans="1:6" x14ac:dyDescent="0.4">
      <c r="A19" s="5">
        <v>10</v>
      </c>
      <c r="B19" s="40"/>
      <c r="C19" s="43"/>
      <c r="D19" s="58" t="str">
        <f t="shared" si="0"/>
        <v/>
      </c>
      <c r="E19" s="44"/>
      <c r="F19" s="45"/>
    </row>
    <row r="20" spans="1:6" x14ac:dyDescent="0.4">
      <c r="A20" s="5">
        <v>11</v>
      </c>
      <c r="B20" s="40"/>
      <c r="C20" s="43"/>
      <c r="D20" s="58" t="str">
        <f t="shared" si="0"/>
        <v/>
      </c>
      <c r="E20" s="44"/>
      <c r="F20" s="45"/>
    </row>
    <row r="21" spans="1:6" x14ac:dyDescent="0.4">
      <c r="A21" s="5">
        <v>12</v>
      </c>
      <c r="B21" s="40"/>
      <c r="C21" s="43"/>
      <c r="D21" s="58" t="str">
        <f t="shared" si="0"/>
        <v/>
      </c>
      <c r="E21" s="44"/>
      <c r="F21" s="45"/>
    </row>
    <row r="22" spans="1:6" x14ac:dyDescent="0.4">
      <c r="A22" s="5">
        <v>13</v>
      </c>
      <c r="B22" s="40"/>
      <c r="C22" s="43"/>
      <c r="D22" s="58" t="str">
        <f t="shared" si="0"/>
        <v/>
      </c>
      <c r="E22" s="44"/>
      <c r="F22" s="45"/>
    </row>
    <row r="23" spans="1:6" x14ac:dyDescent="0.4">
      <c r="A23" s="5">
        <v>14</v>
      </c>
      <c r="B23" s="40"/>
      <c r="C23" s="43"/>
      <c r="D23" s="58" t="str">
        <f t="shared" si="0"/>
        <v/>
      </c>
      <c r="E23" s="44"/>
      <c r="F23" s="45"/>
    </row>
    <row r="24" spans="1:6" x14ac:dyDescent="0.4">
      <c r="A24" s="5">
        <v>15</v>
      </c>
      <c r="B24" s="40"/>
      <c r="C24" s="43"/>
      <c r="D24" s="58" t="str">
        <f t="shared" si="0"/>
        <v/>
      </c>
      <c r="E24" s="44"/>
      <c r="F24" s="45"/>
    </row>
    <row r="25" spans="1:6" x14ac:dyDescent="0.4">
      <c r="A25" s="5">
        <v>16</v>
      </c>
      <c r="B25" s="40"/>
      <c r="C25" s="43"/>
      <c r="D25" s="58" t="str">
        <f t="shared" si="0"/>
        <v/>
      </c>
      <c r="E25" s="44"/>
      <c r="F25" s="45"/>
    </row>
    <row r="26" spans="1:6" x14ac:dyDescent="0.4">
      <c r="A26" s="5">
        <v>17</v>
      </c>
      <c r="B26" s="40"/>
      <c r="C26" s="43"/>
      <c r="D26" s="58" t="str">
        <f t="shared" si="0"/>
        <v/>
      </c>
      <c r="E26" s="44"/>
      <c r="F26" s="45"/>
    </row>
    <row r="27" spans="1:6" x14ac:dyDescent="0.4">
      <c r="A27" s="5">
        <v>18</v>
      </c>
      <c r="B27" s="40"/>
      <c r="C27" s="43"/>
      <c r="D27" s="58" t="str">
        <f t="shared" si="0"/>
        <v/>
      </c>
      <c r="E27" s="44"/>
      <c r="F27" s="45"/>
    </row>
    <row r="28" spans="1:6" x14ac:dyDescent="0.4">
      <c r="A28" s="5">
        <v>19</v>
      </c>
      <c r="B28" s="40"/>
      <c r="C28" s="43"/>
      <c r="D28" s="58" t="str">
        <f t="shared" si="0"/>
        <v/>
      </c>
      <c r="E28" s="44"/>
      <c r="F28" s="45"/>
    </row>
    <row r="29" spans="1:6" x14ac:dyDescent="0.4">
      <c r="A29" s="5">
        <v>20</v>
      </c>
      <c r="B29" s="40"/>
      <c r="C29" s="43"/>
      <c r="D29" s="58" t="str">
        <f t="shared" si="0"/>
        <v/>
      </c>
      <c r="E29" s="44"/>
      <c r="F29" s="45"/>
    </row>
    <row r="30" spans="1:6" x14ac:dyDescent="0.4">
      <c r="A30" s="5">
        <v>21</v>
      </c>
      <c r="B30" s="40"/>
      <c r="C30" s="43"/>
      <c r="D30" s="58" t="str">
        <f t="shared" si="0"/>
        <v/>
      </c>
      <c r="E30" s="44"/>
      <c r="F30" s="45"/>
    </row>
    <row r="31" spans="1:6" x14ac:dyDescent="0.4">
      <c r="A31" s="5">
        <v>22</v>
      </c>
      <c r="B31" s="40"/>
      <c r="C31" s="43"/>
      <c r="D31" s="58" t="str">
        <f t="shared" si="0"/>
        <v/>
      </c>
      <c r="E31" s="44"/>
      <c r="F31" s="45"/>
    </row>
    <row r="32" spans="1:6" x14ac:dyDescent="0.4">
      <c r="A32" s="5">
        <v>23</v>
      </c>
      <c r="B32" s="40"/>
      <c r="C32" s="43"/>
      <c r="D32" s="58" t="str">
        <f t="shared" si="0"/>
        <v/>
      </c>
      <c r="E32" s="44"/>
      <c r="F32" s="45"/>
    </row>
    <row r="33" spans="1:6" x14ac:dyDescent="0.4">
      <c r="A33" s="5">
        <v>24</v>
      </c>
      <c r="B33" s="40"/>
      <c r="C33" s="43"/>
      <c r="D33" s="58" t="str">
        <f t="shared" si="0"/>
        <v/>
      </c>
      <c r="E33" s="44"/>
      <c r="F33" s="45"/>
    </row>
    <row r="34" spans="1:6" x14ac:dyDescent="0.4">
      <c r="A34" s="5">
        <v>25</v>
      </c>
      <c r="B34" s="40"/>
      <c r="C34" s="43"/>
      <c r="D34" s="58" t="str">
        <f t="shared" si="0"/>
        <v/>
      </c>
      <c r="E34" s="44"/>
      <c r="F34" s="45"/>
    </row>
    <row r="35" spans="1:6" x14ac:dyDescent="0.4">
      <c r="A35" s="5">
        <v>26</v>
      </c>
      <c r="B35" s="40"/>
      <c r="C35" s="43"/>
      <c r="D35" s="58" t="str">
        <f t="shared" si="0"/>
        <v/>
      </c>
      <c r="E35" s="44"/>
      <c r="F35" s="45"/>
    </row>
    <row r="36" spans="1:6" x14ac:dyDescent="0.4">
      <c r="A36" s="5">
        <v>27</v>
      </c>
      <c r="B36" s="40"/>
      <c r="C36" s="43"/>
      <c r="D36" s="58" t="str">
        <f t="shared" si="0"/>
        <v/>
      </c>
      <c r="E36" s="44"/>
      <c r="F36" s="45"/>
    </row>
    <row r="37" spans="1:6" x14ac:dyDescent="0.4">
      <c r="A37" s="5">
        <v>28</v>
      </c>
      <c r="B37" s="40"/>
      <c r="C37" s="43"/>
      <c r="D37" s="58" t="str">
        <f t="shared" si="0"/>
        <v/>
      </c>
      <c r="E37" s="44"/>
      <c r="F37" s="45"/>
    </row>
    <row r="38" spans="1:6" x14ac:dyDescent="0.4">
      <c r="A38" s="5">
        <v>29</v>
      </c>
      <c r="B38" s="40"/>
      <c r="C38" s="43"/>
      <c r="D38" s="58" t="str">
        <f t="shared" si="0"/>
        <v/>
      </c>
      <c r="E38" s="44"/>
      <c r="F38" s="45"/>
    </row>
    <row r="39" spans="1:6" x14ac:dyDescent="0.4">
      <c r="A39" s="5">
        <v>30</v>
      </c>
      <c r="B39" s="40"/>
      <c r="C39" s="43"/>
      <c r="D39" s="58" t="str">
        <f t="shared" si="0"/>
        <v/>
      </c>
      <c r="E39" s="44"/>
      <c r="F39" s="45"/>
    </row>
    <row r="40" spans="1:6" ht="28.15" customHeight="1" x14ac:dyDescent="0.4">
      <c r="A40" s="60" t="s">
        <v>33</v>
      </c>
      <c r="B40" s="61"/>
      <c r="C40" s="38">
        <f>COUNTA(C10:C39)</f>
        <v>0</v>
      </c>
      <c r="D40" s="38"/>
      <c r="E40" s="38">
        <f>SUM(E10:E39)</f>
        <v>0</v>
      </c>
      <c r="F40" s="39">
        <f>SUM(F10:F39)</f>
        <v>0</v>
      </c>
    </row>
  </sheetData>
  <sheetProtection algorithmName="SHA-512" hashValue="j97rpKfW1B3E38VOx5e2Zbjfb+Hmqp+wubTr7eP7udeYcg1RF2jdKpY5PvitI2ykyAKP8VWGjN038FWdRx1gmg==" saltValue="djy+HEX1as+ebDpeUDcL8g==" spinCount="100000" sheet="1" objects="1" scenarios="1"/>
  <mergeCells count="13">
    <mergeCell ref="A40:B40"/>
    <mergeCell ref="A1:F1"/>
    <mergeCell ref="A2:B2"/>
    <mergeCell ref="A3:B3"/>
    <mergeCell ref="A4:B4"/>
    <mergeCell ref="C2:F2"/>
    <mergeCell ref="C3:F3"/>
    <mergeCell ref="C4:F4"/>
    <mergeCell ref="A5:B5"/>
    <mergeCell ref="C5:F5"/>
    <mergeCell ref="A6:F6"/>
    <mergeCell ref="A7:A8"/>
    <mergeCell ref="D7:D8"/>
  </mergeCells>
  <phoneticPr fontId="2" type="Hiragana"/>
  <pageMargins left="0.71" right="0.11811023622047245" top="0.54" bottom="0.11811023622047245" header="0.31496062992125984" footer="0.11811023622047245"/>
  <pageSetup paperSize="9" scale="90" orientation="portrait" horizontalDpi="4294967293" verticalDpi="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3C77F49-78FD-4234-9256-15E3D8C1CD80}">
          <x14:formula1>
            <xm:f>データーベース!$A$2:$A$22</xm:f>
          </x14:formula1>
          <xm:sqref>B9</xm:sqref>
        </x14:dataValidation>
        <x14:dataValidation type="list" allowBlank="1" showInputMessage="1" showErrorMessage="1" xr:uid="{977C3498-EDB0-455C-B1A8-9CB4B42308DF}">
          <x14:formula1>
            <xm:f>データーベース!$B$2</xm:f>
          </x14:formula1>
          <xm:sqref>E9:F39</xm:sqref>
        </x14:dataValidation>
        <x14:dataValidation type="list" allowBlank="1" showInputMessage="1" showErrorMessage="1" xr:uid="{19625520-240F-4A0F-969B-2434A613BCE7}">
          <x14:formula1>
            <xm:f>データーベース!$A$2:$A$29</xm:f>
          </x14:formula1>
          <xm:sqref>B10</xm:sqref>
        </x14:dataValidation>
        <x14:dataValidation type="list" allowBlank="1" showInputMessage="1" showErrorMessage="1" xr:uid="{926B6F40-016E-48AE-8273-29909469BA8B}">
          <x14:formula1>
            <xm:f>データーベース!$A$2:$A$28</xm:f>
          </x14:formula1>
          <xm:sqref>B11:B39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8D563-D201-48BF-B402-19110DAD86B2}">
  <dimension ref="A1:E28"/>
  <sheetViews>
    <sheetView topLeftCell="A2" workbookViewId="0">
      <selection activeCell="D21" sqref="D21"/>
    </sheetView>
  </sheetViews>
  <sheetFormatPr defaultRowHeight="18.75" x14ac:dyDescent="0.4"/>
  <cols>
    <col min="1" max="1" width="23.75" customWidth="1"/>
    <col min="3" max="3" width="13.375" bestFit="1" customWidth="1"/>
  </cols>
  <sheetData>
    <row r="1" spans="1:5" x14ac:dyDescent="0.4">
      <c r="A1" s="1" t="s">
        <v>8</v>
      </c>
      <c r="B1" s="19" t="s">
        <v>9</v>
      </c>
      <c r="C1" s="2" t="s">
        <v>46</v>
      </c>
    </row>
    <row r="2" spans="1:5" x14ac:dyDescent="0.4">
      <c r="A2" s="2" t="s">
        <v>10</v>
      </c>
      <c r="B2" s="18">
        <v>1</v>
      </c>
      <c r="C2" s="2" t="s">
        <v>47</v>
      </c>
      <c r="D2" s="3"/>
      <c r="E2" s="3"/>
    </row>
    <row r="3" spans="1:5" x14ac:dyDescent="0.4">
      <c r="A3" s="2" t="s">
        <v>11</v>
      </c>
      <c r="B3" s="3"/>
      <c r="C3" s="2" t="s">
        <v>48</v>
      </c>
      <c r="D3" s="3"/>
      <c r="E3" s="3"/>
    </row>
    <row r="4" spans="1:5" x14ac:dyDescent="0.4">
      <c r="A4" s="2" t="s">
        <v>12</v>
      </c>
      <c r="B4" s="3"/>
      <c r="C4" s="2" t="s">
        <v>49</v>
      </c>
      <c r="D4" s="3"/>
      <c r="E4" s="3"/>
    </row>
    <row r="5" spans="1:5" x14ac:dyDescent="0.4">
      <c r="A5" s="2" t="s">
        <v>13</v>
      </c>
      <c r="B5" s="3"/>
      <c r="D5" s="3"/>
      <c r="E5" s="3"/>
    </row>
    <row r="6" spans="1:5" x14ac:dyDescent="0.4">
      <c r="A6" s="2" t="s">
        <v>14</v>
      </c>
      <c r="B6" s="3"/>
    </row>
    <row r="7" spans="1:5" x14ac:dyDescent="0.4">
      <c r="A7" s="2" t="s">
        <v>15</v>
      </c>
      <c r="B7" s="3"/>
    </row>
    <row r="8" spans="1:5" x14ac:dyDescent="0.4">
      <c r="A8" s="2" t="s">
        <v>16</v>
      </c>
      <c r="B8" s="3"/>
    </row>
    <row r="9" spans="1:5" x14ac:dyDescent="0.4">
      <c r="A9" s="2" t="s">
        <v>17</v>
      </c>
      <c r="B9" s="3"/>
    </row>
    <row r="10" spans="1:5" x14ac:dyDescent="0.4">
      <c r="A10" s="2" t="s">
        <v>18</v>
      </c>
      <c r="B10" s="3"/>
    </row>
    <row r="11" spans="1:5" x14ac:dyDescent="0.4">
      <c r="A11" s="2" t="s">
        <v>19</v>
      </c>
      <c r="B11" s="3"/>
    </row>
    <row r="12" spans="1:5" x14ac:dyDescent="0.4">
      <c r="A12" s="2" t="s">
        <v>20</v>
      </c>
      <c r="B12" s="3"/>
    </row>
    <row r="13" spans="1:5" x14ac:dyDescent="0.4">
      <c r="A13" s="2" t="s">
        <v>21</v>
      </c>
      <c r="B13" s="3"/>
    </row>
    <row r="14" spans="1:5" x14ac:dyDescent="0.4">
      <c r="A14" s="2" t="s">
        <v>22</v>
      </c>
      <c r="B14" s="3"/>
    </row>
    <row r="15" spans="1:5" x14ac:dyDescent="0.4">
      <c r="A15" s="2" t="s">
        <v>23</v>
      </c>
      <c r="B15" s="3"/>
    </row>
    <row r="16" spans="1:5" x14ac:dyDescent="0.4">
      <c r="A16" s="2" t="s">
        <v>24</v>
      </c>
      <c r="B16" s="3"/>
    </row>
    <row r="17" spans="1:2" x14ac:dyDescent="0.4">
      <c r="A17" s="2" t="s">
        <v>25</v>
      </c>
      <c r="B17" s="3"/>
    </row>
    <row r="18" spans="1:2" x14ac:dyDescent="0.4">
      <c r="A18" s="2" t="s">
        <v>26</v>
      </c>
      <c r="B18" s="3"/>
    </row>
    <row r="19" spans="1:2" x14ac:dyDescent="0.4">
      <c r="A19" s="2" t="s">
        <v>27</v>
      </c>
      <c r="B19" s="3"/>
    </row>
    <row r="20" spans="1:2" x14ac:dyDescent="0.4">
      <c r="A20" s="2" t="s">
        <v>28</v>
      </c>
      <c r="B20" s="3"/>
    </row>
    <row r="21" spans="1:2" x14ac:dyDescent="0.4">
      <c r="A21" s="2" t="s">
        <v>29</v>
      </c>
      <c r="B21" s="3"/>
    </row>
    <row r="22" spans="1:2" x14ac:dyDescent="0.4">
      <c r="A22" s="2" t="s">
        <v>30</v>
      </c>
      <c r="B22" s="3"/>
    </row>
    <row r="23" spans="1:2" x14ac:dyDescent="0.4">
      <c r="A23" s="2" t="s">
        <v>62</v>
      </c>
    </row>
    <row r="24" spans="1:2" x14ac:dyDescent="0.4">
      <c r="A24" s="2" t="s">
        <v>63</v>
      </c>
    </row>
    <row r="25" spans="1:2" x14ac:dyDescent="0.4">
      <c r="A25" s="59" t="s">
        <v>64</v>
      </c>
    </row>
    <row r="26" spans="1:2" x14ac:dyDescent="0.4">
      <c r="A26" s="59" t="s">
        <v>65</v>
      </c>
    </row>
    <row r="27" spans="1:2" x14ac:dyDescent="0.4">
      <c r="A27" s="59" t="s">
        <v>66</v>
      </c>
    </row>
    <row r="28" spans="1:2" x14ac:dyDescent="0.4">
      <c r="A28" s="59" t="s">
        <v>67</v>
      </c>
    </row>
  </sheetData>
  <sheetProtection algorithmName="SHA-512" hashValue="JZ+yUwRBWa1ZfZ+eRrtIp4f0NnCo4Wayfu7ovv7IODtyzbnFzrb/DnfDbO+tNr1J+mHKnybm9BljsUbc1k3PWA==" saltValue="F24AvHwEJF+3VA/u/f31+A==" spinCount="100000" sheet="1" objects="1" scenarios="1"/>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FD542-38D7-4488-B1F7-D85FA7AF5B3A}">
  <sheetPr>
    <tabColor rgb="FFFF0000"/>
  </sheetPr>
  <dimension ref="A1:H30"/>
  <sheetViews>
    <sheetView showZeros="0" workbookViewId="0">
      <selection activeCell="B15" sqref="B15:C15"/>
    </sheetView>
  </sheetViews>
  <sheetFormatPr defaultRowHeight="18.75" x14ac:dyDescent="0.4"/>
  <cols>
    <col min="2" max="2" width="11.125" customWidth="1"/>
    <col min="3" max="3" width="10.875" customWidth="1"/>
    <col min="4" max="4" width="8.25" customWidth="1"/>
    <col min="5" max="5" width="11.75" customWidth="1"/>
    <col min="6" max="6" width="6.75" customWidth="1"/>
    <col min="7" max="7" width="10.25" customWidth="1"/>
    <col min="8" max="8" width="6.75" customWidth="1"/>
  </cols>
  <sheetData>
    <row r="1" spans="1:8" ht="40.5" customHeight="1" x14ac:dyDescent="0.4">
      <c r="A1" s="62" t="s">
        <v>68</v>
      </c>
      <c r="B1" s="62"/>
      <c r="C1" s="62"/>
      <c r="D1" s="62"/>
      <c r="E1" s="62"/>
      <c r="F1" s="62"/>
      <c r="G1" s="62"/>
      <c r="H1" s="62"/>
    </row>
    <row r="2" spans="1:8" ht="34.15" customHeight="1" x14ac:dyDescent="0.4">
      <c r="A2" s="21"/>
      <c r="B2" s="21"/>
      <c r="C2" s="21"/>
      <c r="D2" s="21"/>
      <c r="E2" s="21"/>
      <c r="F2" s="21"/>
      <c r="G2" s="21"/>
      <c r="H2" s="21"/>
    </row>
    <row r="3" spans="1:8" ht="12" customHeight="1" x14ac:dyDescent="0.4"/>
    <row r="4" spans="1:8" ht="25.9" customHeight="1" x14ac:dyDescent="0.4">
      <c r="B4" s="46" t="s">
        <v>34</v>
      </c>
      <c r="C4" s="83">
        <f>申込シート!$C$2</f>
        <v>0</v>
      </c>
      <c r="D4" s="83"/>
      <c r="E4" s="83"/>
      <c r="F4" s="83"/>
      <c r="G4" s="83"/>
      <c r="H4" s="83"/>
    </row>
    <row r="5" spans="1:8" x14ac:dyDescent="0.4">
      <c r="B5" s="47"/>
      <c r="C5" s="47"/>
      <c r="D5" s="47"/>
      <c r="E5" s="47"/>
      <c r="F5" s="47"/>
      <c r="G5" s="47"/>
      <c r="H5" s="47"/>
    </row>
    <row r="6" spans="1:8" ht="24" customHeight="1" x14ac:dyDescent="0.4">
      <c r="B6" s="48" t="s">
        <v>39</v>
      </c>
      <c r="C6" s="2" t="s">
        <v>58</v>
      </c>
      <c r="D6" s="2">
        <f>申込シート!C40</f>
        <v>0</v>
      </c>
      <c r="E6" s="95" t="s">
        <v>40</v>
      </c>
      <c r="F6" s="95"/>
      <c r="G6" s="95" t="s">
        <v>41</v>
      </c>
      <c r="H6" s="96"/>
    </row>
    <row r="7" spans="1:8" ht="24" customHeight="1" x14ac:dyDescent="0.15">
      <c r="B7" s="52" t="s">
        <v>3</v>
      </c>
      <c r="C7" s="53">
        <f>申込シート!E40</f>
        <v>0</v>
      </c>
      <c r="D7" s="53" t="s">
        <v>42</v>
      </c>
      <c r="E7" s="49">
        <v>2000</v>
      </c>
      <c r="F7" s="50" t="s">
        <v>43</v>
      </c>
      <c r="G7" s="54">
        <f>C7*E7</f>
        <v>0</v>
      </c>
      <c r="H7" s="50" t="s">
        <v>43</v>
      </c>
    </row>
    <row r="8" spans="1:8" ht="24" customHeight="1" x14ac:dyDescent="0.15">
      <c r="B8" s="52" t="s">
        <v>4</v>
      </c>
      <c r="C8" s="53">
        <f>申込シート!F40</f>
        <v>0</v>
      </c>
      <c r="D8" s="53" t="s">
        <v>42</v>
      </c>
      <c r="E8" s="49">
        <v>2000</v>
      </c>
      <c r="F8" s="50" t="s">
        <v>43</v>
      </c>
      <c r="G8" s="54">
        <f>C8*E8</f>
        <v>0</v>
      </c>
      <c r="H8" s="50" t="s">
        <v>43</v>
      </c>
    </row>
    <row r="9" spans="1:8" ht="24" customHeight="1" x14ac:dyDescent="0.15">
      <c r="B9" s="95" t="s">
        <v>44</v>
      </c>
      <c r="C9" s="95"/>
      <c r="D9" s="95"/>
      <c r="E9" s="95"/>
      <c r="F9" s="95"/>
      <c r="G9" s="51">
        <v>15000</v>
      </c>
      <c r="H9" s="48" t="s">
        <v>43</v>
      </c>
    </row>
    <row r="10" spans="1:8" ht="24" customHeight="1" x14ac:dyDescent="0.4">
      <c r="B10" s="95" t="s">
        <v>45</v>
      </c>
      <c r="C10" s="95"/>
      <c r="D10" s="95"/>
      <c r="E10" s="97">
        <f>SUM(G7:G9)</f>
        <v>15000</v>
      </c>
      <c r="F10" s="97"/>
      <c r="G10" s="97"/>
      <c r="H10" s="48" t="s">
        <v>43</v>
      </c>
    </row>
    <row r="11" spans="1:8" ht="24" customHeight="1" x14ac:dyDescent="0.4">
      <c r="B11" s="55"/>
      <c r="C11" s="55"/>
      <c r="D11" s="55"/>
      <c r="E11" s="56"/>
      <c r="F11" s="56"/>
      <c r="G11" s="56"/>
      <c r="H11" s="55"/>
    </row>
    <row r="13" spans="1:8" ht="19.5" x14ac:dyDescent="0.4">
      <c r="B13" s="20" t="s">
        <v>50</v>
      </c>
    </row>
    <row r="14" spans="1:8" ht="35.65" customHeight="1" x14ac:dyDescent="0.4">
      <c r="B14" s="84" t="s">
        <v>51</v>
      </c>
      <c r="C14" s="85"/>
      <c r="D14" s="92" t="s">
        <v>52</v>
      </c>
      <c r="E14" s="93"/>
    </row>
    <row r="15" spans="1:8" x14ac:dyDescent="0.4">
      <c r="A15">
        <v>1</v>
      </c>
      <c r="B15" s="86"/>
      <c r="C15" s="87"/>
      <c r="D15" s="87"/>
      <c r="E15" s="94"/>
    </row>
    <row r="16" spans="1:8" x14ac:dyDescent="0.4">
      <c r="A16">
        <v>2</v>
      </c>
      <c r="B16" s="88"/>
      <c r="C16" s="89"/>
      <c r="D16" s="89"/>
      <c r="E16" s="90"/>
    </row>
    <row r="17" spans="1:5" x14ac:dyDescent="0.4">
      <c r="A17">
        <v>3</v>
      </c>
      <c r="B17" s="88"/>
      <c r="C17" s="89"/>
      <c r="D17" s="89"/>
      <c r="E17" s="90"/>
    </row>
    <row r="18" spans="1:5" x14ac:dyDescent="0.4">
      <c r="A18">
        <v>4</v>
      </c>
      <c r="B18" s="88"/>
      <c r="C18" s="89"/>
      <c r="D18" s="89"/>
      <c r="E18" s="90"/>
    </row>
    <row r="19" spans="1:5" x14ac:dyDescent="0.4">
      <c r="A19">
        <v>5</v>
      </c>
      <c r="B19" s="88"/>
      <c r="C19" s="89"/>
      <c r="D19" s="89"/>
      <c r="E19" s="90"/>
    </row>
    <row r="20" spans="1:5" x14ac:dyDescent="0.4">
      <c r="A20">
        <v>6</v>
      </c>
      <c r="B20" s="81"/>
      <c r="C20" s="82"/>
      <c r="D20" s="82"/>
      <c r="E20" s="91"/>
    </row>
    <row r="21" spans="1:5" x14ac:dyDescent="0.4">
      <c r="B21" s="57"/>
      <c r="C21" s="57"/>
      <c r="D21" s="57"/>
      <c r="E21" s="57"/>
    </row>
    <row r="23" spans="1:5" ht="19.5" x14ac:dyDescent="0.4">
      <c r="B23" s="20" t="s">
        <v>69</v>
      </c>
    </row>
    <row r="24" spans="1:5" x14ac:dyDescent="0.4">
      <c r="B24" s="84" t="s">
        <v>51</v>
      </c>
      <c r="C24" s="85"/>
    </row>
    <row r="25" spans="1:5" x14ac:dyDescent="0.4">
      <c r="A25">
        <v>1</v>
      </c>
      <c r="B25" s="86"/>
      <c r="C25" s="87"/>
    </row>
    <row r="26" spans="1:5" x14ac:dyDescent="0.4">
      <c r="A26">
        <v>2</v>
      </c>
      <c r="B26" s="88"/>
      <c r="C26" s="89"/>
    </row>
    <row r="27" spans="1:5" x14ac:dyDescent="0.4">
      <c r="A27">
        <v>3</v>
      </c>
      <c r="B27" s="88"/>
      <c r="C27" s="89"/>
    </row>
    <row r="28" spans="1:5" x14ac:dyDescent="0.4">
      <c r="A28">
        <v>4</v>
      </c>
      <c r="B28" s="88"/>
      <c r="C28" s="89"/>
    </row>
    <row r="29" spans="1:5" x14ac:dyDescent="0.4">
      <c r="A29">
        <v>5</v>
      </c>
      <c r="B29" s="88"/>
      <c r="C29" s="89"/>
    </row>
    <row r="30" spans="1:5" x14ac:dyDescent="0.4">
      <c r="A30">
        <v>6</v>
      </c>
      <c r="B30" s="81"/>
      <c r="C30" s="82"/>
    </row>
  </sheetData>
  <sheetProtection algorithmName="SHA-512" hashValue="0Yxl4Gbaej80rTS43StgGHDFFq9NjFWt37jt0zgQLEZcTd/ZhjAXgLHnVps0zgdF1G67fUoDypHXUqdH81x3mA==" saltValue="FMKI4o8cVsNG05eVzzpxPQ==" spinCount="100000" sheet="1" objects="1" scenarios="1"/>
  <mergeCells count="28">
    <mergeCell ref="E6:F6"/>
    <mergeCell ref="G6:H6"/>
    <mergeCell ref="B9:F9"/>
    <mergeCell ref="B10:D10"/>
    <mergeCell ref="E10:G10"/>
    <mergeCell ref="D20:E20"/>
    <mergeCell ref="D14:E14"/>
    <mergeCell ref="B14:C14"/>
    <mergeCell ref="B15:C15"/>
    <mergeCell ref="D15:E15"/>
    <mergeCell ref="B16:C16"/>
    <mergeCell ref="B17:C17"/>
    <mergeCell ref="B30:C30"/>
    <mergeCell ref="A1:H1"/>
    <mergeCell ref="C4:H4"/>
    <mergeCell ref="B24:C24"/>
    <mergeCell ref="B25:C25"/>
    <mergeCell ref="B26:C26"/>
    <mergeCell ref="B27:C27"/>
    <mergeCell ref="B28:C28"/>
    <mergeCell ref="B29:C29"/>
    <mergeCell ref="B18:C18"/>
    <mergeCell ref="B19:C19"/>
    <mergeCell ref="B20:C20"/>
    <mergeCell ref="D16:E16"/>
    <mergeCell ref="D17:E17"/>
    <mergeCell ref="D18:E18"/>
    <mergeCell ref="D19:E19"/>
  </mergeCells>
  <phoneticPr fontId="2"/>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E25569F-3427-40B2-A299-BF7779EB32F9}">
          <x14:formula1>
            <xm:f>データーベース!$C$2:$C$4</xm:f>
          </x14:formula1>
          <xm:sqref>D15:E21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87E59-2808-40A0-B553-1A623EDCAC70}">
  <sheetPr>
    <tabColor rgb="FFFF0000"/>
  </sheetPr>
  <dimension ref="A1:F27"/>
  <sheetViews>
    <sheetView showZeros="0" workbookViewId="0">
      <selection activeCell="C9" sqref="C9"/>
    </sheetView>
  </sheetViews>
  <sheetFormatPr defaultRowHeight="18.75" x14ac:dyDescent="0.4"/>
  <cols>
    <col min="1" max="1" width="6.625" customWidth="1"/>
    <col min="2" max="2" width="22" customWidth="1"/>
    <col min="3" max="3" width="20.25" customWidth="1"/>
    <col min="4" max="4" width="25.75" customWidth="1"/>
    <col min="5" max="5" width="16.75" customWidth="1"/>
  </cols>
  <sheetData>
    <row r="1" spans="1:6" s="23" customFormat="1" ht="33.75" customHeight="1" x14ac:dyDescent="0.4">
      <c r="A1" s="100" t="s">
        <v>71</v>
      </c>
      <c r="B1" s="100"/>
      <c r="C1" s="100"/>
      <c r="D1" s="100"/>
      <c r="E1" s="100"/>
    </row>
    <row r="2" spans="1:6" s="23" customFormat="1" ht="55.9" customHeight="1" x14ac:dyDescent="0.4">
      <c r="A2" s="99" t="s">
        <v>59</v>
      </c>
      <c r="B2" s="99"/>
      <c r="C2" s="99"/>
      <c r="D2" s="99"/>
      <c r="E2" s="99"/>
    </row>
    <row r="3" spans="1:6" s="23" customFormat="1" ht="36.75" customHeight="1" x14ac:dyDescent="0.4">
      <c r="A3" s="98" t="s">
        <v>70</v>
      </c>
      <c r="B3" s="98"/>
      <c r="C3" s="98"/>
      <c r="D3" s="98"/>
      <c r="E3" s="98"/>
      <c r="F3" s="24"/>
    </row>
    <row r="4" spans="1:6" ht="25.15" customHeight="1" x14ac:dyDescent="0.4">
      <c r="A4" s="29"/>
      <c r="B4" s="22" t="s">
        <v>57</v>
      </c>
      <c r="C4" s="101">
        <f>申込シート!$C$2</f>
        <v>0</v>
      </c>
      <c r="D4" s="101"/>
      <c r="E4" s="101"/>
    </row>
    <row r="6" spans="1:6" ht="19.5" thickBot="1" x14ac:dyDescent="0.45"/>
    <row r="7" spans="1:6" s="23" customFormat="1" ht="43.9" customHeight="1" x14ac:dyDescent="0.4">
      <c r="B7" s="25" t="s">
        <v>53</v>
      </c>
      <c r="C7" s="26" t="s">
        <v>54</v>
      </c>
      <c r="D7" s="27" t="s">
        <v>55</v>
      </c>
      <c r="E7" s="28" t="s">
        <v>56</v>
      </c>
    </row>
    <row r="8" spans="1:6" s="23" customFormat="1" ht="33.75" customHeight="1" x14ac:dyDescent="0.4">
      <c r="A8" s="23">
        <v>1</v>
      </c>
      <c r="B8" s="30"/>
      <c r="C8" s="31"/>
      <c r="D8" s="32"/>
      <c r="E8" s="33"/>
    </row>
    <row r="9" spans="1:6" s="23" customFormat="1" ht="33.75" customHeight="1" x14ac:dyDescent="0.4">
      <c r="A9" s="23">
        <v>2</v>
      </c>
      <c r="B9" s="30"/>
      <c r="C9" s="31"/>
      <c r="D9" s="32"/>
      <c r="E9" s="33"/>
    </row>
    <row r="10" spans="1:6" s="23" customFormat="1" ht="33.75" customHeight="1" x14ac:dyDescent="0.4">
      <c r="A10" s="23">
        <v>3</v>
      </c>
      <c r="B10" s="30"/>
      <c r="C10" s="31"/>
      <c r="D10" s="32"/>
      <c r="E10" s="33"/>
    </row>
    <row r="11" spans="1:6" s="23" customFormat="1" ht="33.75" customHeight="1" x14ac:dyDescent="0.4">
      <c r="A11" s="23">
        <v>4</v>
      </c>
      <c r="B11" s="30"/>
      <c r="C11" s="31"/>
      <c r="D11" s="32"/>
      <c r="E11" s="33"/>
    </row>
    <row r="12" spans="1:6" s="23" customFormat="1" ht="33.75" customHeight="1" x14ac:dyDescent="0.4">
      <c r="A12" s="23">
        <v>5</v>
      </c>
      <c r="B12" s="30"/>
      <c r="C12" s="31"/>
      <c r="D12" s="32"/>
      <c r="E12" s="33"/>
    </row>
    <row r="13" spans="1:6" s="23" customFormat="1" ht="33.75" customHeight="1" x14ac:dyDescent="0.4">
      <c r="A13" s="23">
        <v>6</v>
      </c>
      <c r="B13" s="30"/>
      <c r="C13" s="31"/>
      <c r="D13" s="32"/>
      <c r="E13" s="33"/>
    </row>
    <row r="14" spans="1:6" s="23" customFormat="1" ht="33.75" customHeight="1" x14ac:dyDescent="0.4">
      <c r="A14" s="23">
        <v>7</v>
      </c>
      <c r="B14" s="30"/>
      <c r="C14" s="31"/>
      <c r="D14" s="32"/>
      <c r="E14" s="33"/>
    </row>
    <row r="15" spans="1:6" s="23" customFormat="1" ht="33.75" customHeight="1" x14ac:dyDescent="0.4">
      <c r="A15" s="23">
        <v>8</v>
      </c>
      <c r="B15" s="30"/>
      <c r="C15" s="31"/>
      <c r="D15" s="32"/>
      <c r="E15" s="33"/>
    </row>
    <row r="16" spans="1:6" s="23" customFormat="1" ht="33.75" customHeight="1" x14ac:dyDescent="0.4">
      <c r="A16" s="23">
        <v>9</v>
      </c>
      <c r="B16" s="30"/>
      <c r="C16" s="31"/>
      <c r="D16" s="32"/>
      <c r="E16" s="33"/>
    </row>
    <row r="17" spans="1:5" s="23" customFormat="1" ht="33.75" customHeight="1" x14ac:dyDescent="0.4">
      <c r="A17" s="23">
        <v>10</v>
      </c>
      <c r="B17" s="30"/>
      <c r="C17" s="31"/>
      <c r="D17" s="32"/>
      <c r="E17" s="33"/>
    </row>
    <row r="18" spans="1:5" s="23" customFormat="1" ht="33.75" customHeight="1" x14ac:dyDescent="0.4">
      <c r="A18" s="23">
        <v>11</v>
      </c>
      <c r="B18" s="30"/>
      <c r="C18" s="31"/>
      <c r="D18" s="32"/>
      <c r="E18" s="33"/>
    </row>
    <row r="19" spans="1:5" s="23" customFormat="1" ht="33.75" customHeight="1" x14ac:dyDescent="0.4">
      <c r="A19" s="23">
        <v>12</v>
      </c>
      <c r="B19" s="30"/>
      <c r="C19" s="31"/>
      <c r="D19" s="32"/>
      <c r="E19" s="33"/>
    </row>
    <row r="20" spans="1:5" s="23" customFormat="1" ht="33.75" customHeight="1" x14ac:dyDescent="0.4">
      <c r="A20" s="23">
        <v>13</v>
      </c>
      <c r="B20" s="30"/>
      <c r="C20" s="31"/>
      <c r="D20" s="32"/>
      <c r="E20" s="33"/>
    </row>
    <row r="21" spans="1:5" s="23" customFormat="1" ht="33.75" customHeight="1" x14ac:dyDescent="0.4">
      <c r="A21" s="23">
        <v>14</v>
      </c>
      <c r="B21" s="30"/>
      <c r="C21" s="31"/>
      <c r="D21" s="32"/>
      <c r="E21" s="33"/>
    </row>
    <row r="22" spans="1:5" s="23" customFormat="1" ht="33.75" customHeight="1" x14ac:dyDescent="0.4">
      <c r="A22" s="23">
        <v>15</v>
      </c>
      <c r="B22" s="30"/>
      <c r="C22" s="31"/>
      <c r="D22" s="32"/>
      <c r="E22" s="33"/>
    </row>
    <row r="23" spans="1:5" s="23" customFormat="1" ht="33.75" customHeight="1" x14ac:dyDescent="0.4">
      <c r="A23" s="23">
        <v>16</v>
      </c>
      <c r="B23" s="30"/>
      <c r="C23" s="31"/>
      <c r="D23" s="32"/>
      <c r="E23" s="33"/>
    </row>
    <row r="24" spans="1:5" s="23" customFormat="1" ht="33.75" customHeight="1" x14ac:dyDescent="0.4">
      <c r="A24" s="23">
        <v>17</v>
      </c>
      <c r="B24" s="30"/>
      <c r="C24" s="31"/>
      <c r="D24" s="32"/>
      <c r="E24" s="33"/>
    </row>
    <row r="25" spans="1:5" s="23" customFormat="1" ht="33.75" customHeight="1" x14ac:dyDescent="0.4">
      <c r="A25" s="23">
        <v>18</v>
      </c>
      <c r="B25" s="30"/>
      <c r="C25" s="31"/>
      <c r="D25" s="32"/>
      <c r="E25" s="33"/>
    </row>
    <row r="26" spans="1:5" s="23" customFormat="1" ht="33.75" customHeight="1" x14ac:dyDescent="0.4">
      <c r="A26" s="23">
        <v>19</v>
      </c>
      <c r="B26" s="30"/>
      <c r="C26" s="31"/>
      <c r="D26" s="32"/>
      <c r="E26" s="33"/>
    </row>
    <row r="27" spans="1:5" s="23" customFormat="1" ht="33.75" customHeight="1" thickBot="1" x14ac:dyDescent="0.45">
      <c r="A27" s="23">
        <v>20</v>
      </c>
      <c r="B27" s="34"/>
      <c r="C27" s="35"/>
      <c r="D27" s="36"/>
      <c r="E27" s="37"/>
    </row>
  </sheetData>
  <sheetProtection algorithmName="SHA-512" hashValue="ZnQwBpI16xl6DTv31h7qSqUucFJVIq/u3ZArlZeYK+t/d7IXkDhvrzOjKpqHZdUmZZqJC3fUn3VA+SJRS2kiDg==" saltValue="ao5JYVxJQRBFcEFQogOW8w==" spinCount="100000" sheet="1" objects="1" scenarios="1"/>
  <mergeCells count="4">
    <mergeCell ref="A3:E3"/>
    <mergeCell ref="A2:E2"/>
    <mergeCell ref="A1:E1"/>
    <mergeCell ref="C4:E4"/>
  </mergeCells>
  <phoneticPr fontId="2"/>
  <pageMargins left="0.51181102362204722" right="0.31496062992125984" top="0.55118110236220474" bottom="0.35433070866141736" header="0.31496062992125984" footer="0.31496062992125984"/>
  <pageSetup paperSize="9" scale="85"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申込シート</vt:lpstr>
      <vt:lpstr>データーベース</vt:lpstr>
      <vt:lpstr>集計・審判員登録</vt:lpstr>
      <vt:lpstr>優秀選手表彰推薦書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yukari kato</dc:creator>
  <cp:lastModifiedBy>平十郎 徳田</cp:lastModifiedBy>
  <cp:lastPrinted>2025-05-16T00:46:13Z</cp:lastPrinted>
  <dcterms:created xsi:type="dcterms:W3CDTF">2020-03-19T12:11:57Z</dcterms:created>
  <dcterms:modified xsi:type="dcterms:W3CDTF">2025-05-16T00:48:24Z</dcterms:modified>
</cp:coreProperties>
</file>